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35" windowHeight="9885" activeTab="3"/>
  </bookViews>
  <sheets>
    <sheet name="学生干部情况" sheetId="1" r:id="rId1"/>
    <sheet name="个人获奖情况" sheetId="2" r:id="rId2"/>
    <sheet name="班级活动情况" sheetId="3" r:id="rId3"/>
    <sheet name="班级学习情况" sheetId="4" r:id="rId4"/>
  </sheets>
  <calcPr calcId="144525"/>
</workbook>
</file>

<file path=xl/sharedStrings.xml><?xml version="1.0" encoding="utf-8"?>
<sst xmlns="http://schemas.openxmlformats.org/spreadsheetml/2006/main" count="83">
  <si>
    <t>班级</t>
  </si>
  <si>
    <t>17人力01</t>
  </si>
  <si>
    <t>管理学院学生干部情况统计</t>
  </si>
  <si>
    <t>需提供电子版聘书或公示图片并将图片整理至文件夹内与压缩包一起交回（序号为1号证明图片/文件，命名为1）</t>
  </si>
  <si>
    <t>序号</t>
  </si>
  <si>
    <t>姓名</t>
  </si>
  <si>
    <t>学号</t>
  </si>
  <si>
    <t>学生干部级别</t>
  </si>
  <si>
    <t>任学生干部时间</t>
  </si>
  <si>
    <t>任学生干部全称</t>
  </si>
  <si>
    <t>分数</t>
  </si>
  <si>
    <t>张三李四</t>
  </si>
  <si>
    <t>二级</t>
  </si>
  <si>
    <t>2018-2019学年</t>
  </si>
  <si>
    <t>管理学院团委学生会主席</t>
  </si>
  <si>
    <t>总分（最高50分）</t>
  </si>
  <si>
    <t>附：学生干部级别划分及分数分配如下：</t>
  </si>
  <si>
    <t>一级</t>
  </si>
  <si>
    <t>校级组织负责人</t>
  </si>
  <si>
    <t>管理学院院级组织负责人（团委学生会、党支部、通讯社、青协、职协）</t>
  </si>
  <si>
    <t>三级</t>
  </si>
  <si>
    <t>①校级组织部长   ②校级兴趣社团社长  ③管理学院学生助理 ④管理学院朋辈导师</t>
  </si>
  <si>
    <t>四级</t>
  </si>
  <si>
    <t>①管理学院院级组织部 ②管理学院兴趣社团社长</t>
  </si>
  <si>
    <r>
      <rPr>
        <sz val="11"/>
        <color theme="1"/>
        <rFont val="微软雅黑"/>
        <charset val="134"/>
      </rPr>
      <t>若班级每有1名学生担任上述学生干部，则该班按照如下标准获得分数：</t>
    </r>
    <r>
      <rPr>
        <b/>
        <sz val="11"/>
        <color theme="1"/>
        <rFont val="微软雅黑"/>
        <charset val="134"/>
      </rPr>
      <t>一级~四级干部分别获得10、9、4、3分。</t>
    </r>
  </si>
  <si>
    <t>（该项总分50分为上限，为累计制，即不在评优学年的获奖情况也包含在内 ）</t>
  </si>
  <si>
    <t>管理学院团委学生会制</t>
  </si>
  <si>
    <t>管理学院学生个人获奖情况统计</t>
  </si>
  <si>
    <t>需提供电子版奖状图片并将图片整理至文件夹内与压缩包一起交回（序号为1号奖状图片/命名为1）</t>
  </si>
  <si>
    <t>获奖级别</t>
  </si>
  <si>
    <t>获奖时间</t>
  </si>
  <si>
    <t>奖项全称</t>
  </si>
  <si>
    <t>颁奖单位</t>
  </si>
  <si>
    <t>院</t>
  </si>
  <si>
    <t>校</t>
  </si>
  <si>
    <t>市</t>
  </si>
  <si>
    <t>省</t>
  </si>
  <si>
    <t>国家</t>
  </si>
  <si>
    <t xml:space="preserve">奖项分为院、校、市、省四个等级，若班级每有1名学生在在校期间获得奖项，则该班按照奖项等级分别获得3、5、7、9分
（超出这四个等级同比例加分）
（该项总分50分为上限，为累计制，即不在评优学年的获奖情况也包含在内 ）
</t>
  </si>
  <si>
    <t>管理学院班级活动情况</t>
  </si>
  <si>
    <t>需提供活动图片并将图片整理至文件夹内与压缩包一起交回（命名为序号＋活动）</t>
  </si>
  <si>
    <t>活动名称</t>
  </si>
  <si>
    <t>活动时间</t>
  </si>
  <si>
    <t>活动地点</t>
  </si>
  <si>
    <t>活动参与人数（可给大概人数）</t>
  </si>
  <si>
    <t>活动形式</t>
  </si>
  <si>
    <t>活动主题</t>
  </si>
  <si>
    <t>活动具体内容</t>
  </si>
  <si>
    <t>备注</t>
  </si>
  <si>
    <t>总分（最高40分）</t>
  </si>
  <si>
    <t>注：班级每组织1次班级活动相应获得5分，40分为上限。（需要班级提供尽量详细的证明材料，包括活动时间、地点、参与人、形式、主题、具体内容及图片）活动申报条件为：学院同意并征得班主任同意；活动主题积极向上。 （活动证明图片至少一张）</t>
  </si>
  <si>
    <t>班级名称</t>
  </si>
  <si>
    <t>管理学院班级学习情况统计表</t>
  </si>
  <si>
    <t>一、班级四六级通过率</t>
  </si>
  <si>
    <t>班级总人数</t>
  </si>
  <si>
    <t>四级通过人数</t>
  </si>
  <si>
    <t>四级通过率</t>
  </si>
  <si>
    <t>六级通过人数</t>
  </si>
  <si>
    <t>六级通过率</t>
  </si>
  <si>
    <t>二、实习情况统计</t>
  </si>
  <si>
    <t>实习时间</t>
  </si>
  <si>
    <t>实习公司</t>
  </si>
  <si>
    <t>实习岗位</t>
  </si>
  <si>
    <t>需提供电子版实习证明图片并将图片整理至文件夹内与压缩包一起交回(命名为表中序号）</t>
  </si>
  <si>
    <t>三、证书获得情况统计</t>
  </si>
  <si>
    <t>证书名称（xx从业资格证/水平评价类职业资格证书）</t>
  </si>
  <si>
    <t>证书获得时间</t>
  </si>
  <si>
    <t>需提供电子版证书图片并将图片整理至文件夹内与压缩包一起交回（文件命名以表中序号命名）</t>
  </si>
  <si>
    <t>证书类别：准入类职业资格证书（如XX从业资格证）和水平评价类职业资格证书（如初级会计师资格证）</t>
  </si>
  <si>
    <t>四、论文发表情况统计（加分项）</t>
  </si>
  <si>
    <t>论文题目</t>
  </si>
  <si>
    <t>论文发表时间</t>
  </si>
  <si>
    <t>论文发表所在期刊</t>
  </si>
  <si>
    <t>是否已申报学术奖学金</t>
  </si>
  <si>
    <t>论文等级</t>
  </si>
  <si>
    <t>总分（附加分）</t>
  </si>
  <si>
    <t>需提供电子版学术奖学金奖状图片并将图片整理至文件夹内与压缩包一起交回(以人为单位为一个文件夹以“序号+论文情况”命名</t>
  </si>
  <si>
    <t>若还未申报学术奖学金则需提供：电子版论文封面页、目录页、论文本页图片</t>
  </si>
  <si>
    <t>附：班级学习成绩评分细则：</t>
  </si>
  <si>
    <t>1.  四六级通过率：对管理学院大二、大三、大四所有班级英语四级和六级通过率作排序，排名最高的班级该项分数为10分，分数随名次依次递减0.5分，两个分数相加为总得分。</t>
  </si>
  <si>
    <t>2.  实习次数：对管理学院大二、大三、大四所有班级在评优学年内在公司实习次数进行总的排序，排名最高的班级该项分数为15分，依次递减1分，不设负分，最低分为0分。</t>
  </si>
  <si>
    <t>3.  证书获得率：对管理学院大二、大三、大四所有班级证书获得率进行排序，排名最高的班级该分数项为15分，依此递减1分，不设负分。</t>
  </si>
  <si>
    <t>4.  论文发表数：论文发表分为特等和一、二、三等共四个等级（按照北京师范大学学术奖学金申报条件评定），班级每有一位同学发表论文等级为特等，则该班获得10分，一等则获8分，二等则获6分，三等则获3分（分数不设上限）——累计制，即不在评优学年发表的论文也包含在内 。</t>
  </si>
</sst>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1">
    <font>
      <sz val="11"/>
      <color theme="1"/>
      <name val="等线"/>
      <charset val="134"/>
      <scheme val="minor"/>
    </font>
    <font>
      <b/>
      <sz val="20"/>
      <color theme="1"/>
      <name val="微软雅黑"/>
      <charset val="134"/>
    </font>
    <font>
      <sz val="20"/>
      <color theme="1"/>
      <name val="微软雅黑"/>
      <charset val="134"/>
    </font>
    <font>
      <b/>
      <sz val="12"/>
      <color theme="1"/>
      <name val="微软雅黑"/>
      <charset val="134"/>
    </font>
    <font>
      <sz val="12"/>
      <color theme="1"/>
      <name val="微软雅黑"/>
      <charset val="134"/>
    </font>
    <font>
      <sz val="12"/>
      <color theme="9" tint="-0.249977111117893"/>
      <name val="方正黑体_GBK"/>
      <charset val="134"/>
    </font>
    <font>
      <b/>
      <sz val="10"/>
      <color theme="1"/>
      <name val="微软雅黑"/>
      <charset val="134"/>
    </font>
    <font>
      <b/>
      <sz val="11"/>
      <color theme="1"/>
      <name val="微软雅黑"/>
      <charset val="134"/>
    </font>
    <font>
      <sz val="11"/>
      <color theme="1"/>
      <name val="微软雅黑"/>
      <charset val="134"/>
    </font>
    <font>
      <b/>
      <sz val="11"/>
      <color theme="9" tint="-0.249977111117893"/>
      <name val="等线"/>
      <charset val="134"/>
      <scheme val="minor"/>
    </font>
    <font>
      <sz val="11"/>
      <color rgb="FF44546A"/>
      <name val="微软雅黑"/>
      <charset val="134"/>
    </font>
    <font>
      <sz val="10.5"/>
      <color theme="1"/>
      <name val="Calibri"/>
      <charset val="134"/>
    </font>
    <font>
      <sz val="11"/>
      <color theme="1"/>
      <name val="等线"/>
      <charset val="0"/>
      <scheme val="minor"/>
    </font>
    <font>
      <sz val="11"/>
      <color theme="0"/>
      <name val="等线"/>
      <charset val="0"/>
      <scheme val="minor"/>
    </font>
    <font>
      <sz val="11"/>
      <color rgb="FF9C0006"/>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5"/>
      <color theme="3"/>
      <name val="等线"/>
      <charset val="134"/>
      <scheme val="minor"/>
    </font>
    <font>
      <b/>
      <sz val="11"/>
      <color theme="3"/>
      <name val="等线"/>
      <charset val="134"/>
      <scheme val="minor"/>
    </font>
    <font>
      <sz val="11"/>
      <color rgb="FF9C6500"/>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b/>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13" applyNumberFormat="0" applyFont="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15" applyNumberFormat="0" applyFill="0" applyAlignment="0" applyProtection="0">
      <alignment vertical="center"/>
    </xf>
    <xf numFmtId="0" fontId="25" fillId="0" borderId="15" applyNumberFormat="0" applyFill="0" applyAlignment="0" applyProtection="0">
      <alignment vertical="center"/>
    </xf>
    <xf numFmtId="0" fontId="13" fillId="15" borderId="0" applyNumberFormat="0" applyBorder="0" applyAlignment="0" applyProtection="0">
      <alignment vertical="center"/>
    </xf>
    <xf numFmtId="0" fontId="19" fillId="0" borderId="16" applyNumberFormat="0" applyFill="0" applyAlignment="0" applyProtection="0">
      <alignment vertical="center"/>
    </xf>
    <xf numFmtId="0" fontId="13" fillId="17" borderId="0" applyNumberFormat="0" applyBorder="0" applyAlignment="0" applyProtection="0">
      <alignment vertical="center"/>
    </xf>
    <xf numFmtId="0" fontId="26" fillId="13" borderId="17" applyNumberFormat="0" applyAlignment="0" applyProtection="0">
      <alignment vertical="center"/>
    </xf>
    <xf numFmtId="0" fontId="22" fillId="13" borderId="14" applyNumberFormat="0" applyAlignment="0" applyProtection="0">
      <alignment vertical="center"/>
    </xf>
    <xf numFmtId="0" fontId="27" fillId="19" borderId="18" applyNumberFormat="0" applyAlignment="0" applyProtection="0">
      <alignment vertical="center"/>
    </xf>
    <xf numFmtId="0" fontId="12" fillId="20" borderId="0" applyNumberFormat="0" applyBorder="0" applyAlignment="0" applyProtection="0">
      <alignment vertical="center"/>
    </xf>
    <xf numFmtId="0" fontId="13" fillId="18" borderId="0" applyNumberFormat="0" applyBorder="0" applyAlignment="0" applyProtection="0">
      <alignment vertical="center"/>
    </xf>
    <xf numFmtId="0" fontId="28" fillId="0" borderId="19" applyNumberFormat="0" applyFill="0" applyAlignment="0" applyProtection="0">
      <alignment vertical="center"/>
    </xf>
    <xf numFmtId="0" fontId="30" fillId="0" borderId="20" applyNumberFormat="0" applyFill="0" applyAlignment="0" applyProtection="0">
      <alignment vertical="center"/>
    </xf>
    <xf numFmtId="0" fontId="29" fillId="22" borderId="0" applyNumberFormat="0" applyBorder="0" applyAlignment="0" applyProtection="0">
      <alignment vertical="center"/>
    </xf>
    <xf numFmtId="0" fontId="20" fillId="12" borderId="0" applyNumberFormat="0" applyBorder="0" applyAlignment="0" applyProtection="0">
      <alignment vertical="center"/>
    </xf>
    <xf numFmtId="0" fontId="12" fillId="3" borderId="0" applyNumberFormat="0" applyBorder="0" applyAlignment="0" applyProtection="0">
      <alignment vertical="center"/>
    </xf>
    <xf numFmtId="0" fontId="13" fillId="23" borderId="0" applyNumberFormat="0" applyBorder="0" applyAlignment="0" applyProtection="0">
      <alignment vertical="center"/>
    </xf>
    <xf numFmtId="0" fontId="12" fillId="24" borderId="0" applyNumberFormat="0" applyBorder="0" applyAlignment="0" applyProtection="0">
      <alignment vertical="center"/>
    </xf>
    <xf numFmtId="0" fontId="12" fillId="8" borderId="0" applyNumberFormat="0" applyBorder="0" applyAlignment="0" applyProtection="0">
      <alignment vertical="center"/>
    </xf>
    <xf numFmtId="0" fontId="12" fillId="14" borderId="0" applyNumberFormat="0" applyBorder="0" applyAlignment="0" applyProtection="0">
      <alignment vertical="center"/>
    </xf>
    <xf numFmtId="0" fontId="12" fillId="21" borderId="0" applyNumberFormat="0" applyBorder="0" applyAlignment="0" applyProtection="0">
      <alignment vertical="center"/>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3" fillId="28" borderId="0" applyNumberFormat="0" applyBorder="0" applyAlignment="0" applyProtection="0">
      <alignment vertical="center"/>
    </xf>
    <xf numFmtId="0" fontId="12" fillId="26"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cellStyleXfs>
  <cellXfs count="44">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Alignment="1">
      <alignment horizontal="center"/>
    </xf>
    <xf numFmtId="0" fontId="1" fillId="0" borderId="4"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0" xfId="0" applyFont="1" applyAlignment="1">
      <alignment horizontal="center"/>
    </xf>
    <xf numFmtId="176"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4"/>
  <sheetViews>
    <sheetView topLeftCell="A7" workbookViewId="0">
      <selection activeCell="A25" sqref="A25:H25"/>
    </sheetView>
  </sheetViews>
  <sheetFormatPr defaultColWidth="8.75" defaultRowHeight="14.25"/>
  <cols>
    <col min="3" max="3" width="13.5" customWidth="1"/>
    <col min="4" max="4" width="13.75" customWidth="1"/>
    <col min="5" max="5" width="15.75" customWidth="1"/>
    <col min="9" max="9" width="9.125" customWidth="1"/>
  </cols>
  <sheetData>
    <row r="1" ht="29.25" spans="1:9">
      <c r="A1" s="1" t="s">
        <v>0</v>
      </c>
      <c r="B1" s="1"/>
      <c r="C1" s="1"/>
      <c r="D1" s="1"/>
      <c r="E1" s="2" t="s">
        <v>1</v>
      </c>
      <c r="F1" s="2"/>
      <c r="G1" s="2"/>
      <c r="H1" s="2"/>
      <c r="I1" s="2"/>
    </row>
    <row r="2" ht="29.25" spans="1:9">
      <c r="A2" s="1" t="s">
        <v>2</v>
      </c>
      <c r="B2" s="1"/>
      <c r="C2" s="1"/>
      <c r="D2" s="1"/>
      <c r="E2" s="1"/>
      <c r="F2" s="1"/>
      <c r="G2" s="1"/>
      <c r="H2" s="1"/>
      <c r="I2" s="1"/>
    </row>
    <row r="3" ht="21" customHeight="1" spans="1:9">
      <c r="A3" s="20" t="s">
        <v>3</v>
      </c>
      <c r="B3" s="20"/>
      <c r="C3" s="20"/>
      <c r="D3" s="20"/>
      <c r="E3" s="20"/>
      <c r="F3" s="20"/>
      <c r="G3" s="20"/>
      <c r="H3" s="20"/>
      <c r="I3" s="20"/>
    </row>
    <row r="4" ht="34.35" customHeight="1" spans="1:9">
      <c r="A4" s="21" t="s">
        <v>4</v>
      </c>
      <c r="B4" s="21" t="s">
        <v>5</v>
      </c>
      <c r="C4" s="21" t="s">
        <v>6</v>
      </c>
      <c r="D4" s="21" t="s">
        <v>7</v>
      </c>
      <c r="E4" s="21" t="s">
        <v>8</v>
      </c>
      <c r="F4" s="21" t="s">
        <v>9</v>
      </c>
      <c r="G4" s="21"/>
      <c r="H4" s="21"/>
      <c r="I4" s="21" t="s">
        <v>10</v>
      </c>
    </row>
    <row r="5" ht="16.5" customHeight="1" spans="1:9">
      <c r="A5" s="22">
        <v>1</v>
      </c>
      <c r="B5" s="41" t="s">
        <v>11</v>
      </c>
      <c r="C5" s="41">
        <v>1702010001</v>
      </c>
      <c r="D5" s="37" t="s">
        <v>12</v>
      </c>
      <c r="E5" s="37" t="s">
        <v>13</v>
      </c>
      <c r="F5" s="22" t="s">
        <v>14</v>
      </c>
      <c r="G5" s="22"/>
      <c r="H5" s="22"/>
      <c r="I5" s="22">
        <f>IF(D5="一级",10,IF(D5="二级",9,IF(D5="三级",4,IF(D5="四级",3,0))))</f>
        <v>9</v>
      </c>
    </row>
    <row r="6" ht="17.1" customHeight="1" spans="1:9">
      <c r="A6" s="22">
        <v>2</v>
      </c>
      <c r="B6" s="41"/>
      <c r="C6" s="41"/>
      <c r="D6" s="37"/>
      <c r="E6" s="41"/>
      <c r="F6" s="22"/>
      <c r="G6" s="22"/>
      <c r="H6" s="22"/>
      <c r="I6" s="22">
        <f t="shared" ref="I6:I24" si="0">IF(D6="一级",10,IF(D6="二级",9,IF(D6="三级",4,IF(D6="四级",3,0))))</f>
        <v>0</v>
      </c>
    </row>
    <row r="7" ht="17.1" customHeight="1" spans="1:9">
      <c r="A7" s="22">
        <v>3</v>
      </c>
      <c r="B7" s="41"/>
      <c r="C7" s="41"/>
      <c r="D7" s="37"/>
      <c r="E7" s="41"/>
      <c r="F7" s="22"/>
      <c r="G7" s="22"/>
      <c r="H7" s="22"/>
      <c r="I7" s="22">
        <f t="shared" si="0"/>
        <v>0</v>
      </c>
    </row>
    <row r="8" ht="17.1" customHeight="1" spans="1:9">
      <c r="A8" s="22">
        <v>4</v>
      </c>
      <c r="B8" s="41"/>
      <c r="C8" s="41"/>
      <c r="D8" s="37"/>
      <c r="E8" s="41"/>
      <c r="F8" s="22"/>
      <c r="G8" s="22"/>
      <c r="H8" s="22"/>
      <c r="I8" s="22">
        <f t="shared" si="0"/>
        <v>0</v>
      </c>
    </row>
    <row r="9" ht="17.1" customHeight="1" spans="1:9">
      <c r="A9" s="22">
        <v>5</v>
      </c>
      <c r="B9" s="41"/>
      <c r="C9" s="41"/>
      <c r="D9" s="37"/>
      <c r="E9" s="41"/>
      <c r="F9" s="22"/>
      <c r="G9" s="22"/>
      <c r="H9" s="22"/>
      <c r="I9" s="22">
        <f t="shared" si="0"/>
        <v>0</v>
      </c>
    </row>
    <row r="10" ht="17.1" customHeight="1" spans="1:9">
      <c r="A10" s="22">
        <v>6</v>
      </c>
      <c r="B10" s="41"/>
      <c r="C10" s="41"/>
      <c r="D10" s="37"/>
      <c r="E10" s="41"/>
      <c r="F10" s="22"/>
      <c r="G10" s="22"/>
      <c r="H10" s="22"/>
      <c r="I10" s="22">
        <f t="shared" si="0"/>
        <v>0</v>
      </c>
    </row>
    <row r="11" ht="17.1" customHeight="1" spans="1:9">
      <c r="A11" s="22">
        <v>7</v>
      </c>
      <c r="B11" s="41"/>
      <c r="C11" s="41"/>
      <c r="D11" s="37"/>
      <c r="E11" s="41"/>
      <c r="F11" s="22"/>
      <c r="G11" s="22"/>
      <c r="H11" s="22"/>
      <c r="I11" s="22">
        <f t="shared" si="0"/>
        <v>0</v>
      </c>
    </row>
    <row r="12" ht="17.1" customHeight="1" spans="1:9">
      <c r="A12" s="22">
        <v>8</v>
      </c>
      <c r="B12" s="41"/>
      <c r="C12" s="41"/>
      <c r="D12" s="37"/>
      <c r="E12" s="41"/>
      <c r="F12" s="22"/>
      <c r="G12" s="22"/>
      <c r="H12" s="22"/>
      <c r="I12" s="22">
        <f t="shared" si="0"/>
        <v>0</v>
      </c>
    </row>
    <row r="13" ht="17.1" customHeight="1" spans="1:9">
      <c r="A13" s="22">
        <v>9</v>
      </c>
      <c r="B13" s="41"/>
      <c r="C13" s="41"/>
      <c r="D13" s="37"/>
      <c r="E13" s="41"/>
      <c r="F13" s="22"/>
      <c r="G13" s="22"/>
      <c r="H13" s="22"/>
      <c r="I13" s="22">
        <f t="shared" si="0"/>
        <v>0</v>
      </c>
    </row>
    <row r="14" ht="17.1" customHeight="1" spans="1:9">
      <c r="A14" s="22">
        <v>10</v>
      </c>
      <c r="B14" s="41"/>
      <c r="C14" s="41"/>
      <c r="D14" s="37"/>
      <c r="E14" s="41"/>
      <c r="F14" s="22"/>
      <c r="G14" s="22"/>
      <c r="H14" s="22"/>
      <c r="I14" s="22">
        <f t="shared" si="0"/>
        <v>0</v>
      </c>
    </row>
    <row r="15" ht="17.1" customHeight="1" spans="1:9">
      <c r="A15" s="22">
        <v>11</v>
      </c>
      <c r="B15" s="41"/>
      <c r="C15" s="41"/>
      <c r="D15" s="37"/>
      <c r="E15" s="41"/>
      <c r="F15" s="22"/>
      <c r="G15" s="22"/>
      <c r="H15" s="22"/>
      <c r="I15" s="22">
        <f t="shared" si="0"/>
        <v>0</v>
      </c>
    </row>
    <row r="16" ht="17.1" customHeight="1" spans="1:9">
      <c r="A16" s="22">
        <v>12</v>
      </c>
      <c r="B16" s="41"/>
      <c r="C16" s="41"/>
      <c r="D16" s="37"/>
      <c r="E16" s="41"/>
      <c r="F16" s="22"/>
      <c r="G16" s="22"/>
      <c r="H16" s="22"/>
      <c r="I16" s="22">
        <f t="shared" si="0"/>
        <v>0</v>
      </c>
    </row>
    <row r="17" ht="17.1" customHeight="1" spans="1:9">
      <c r="A17" s="22">
        <v>13</v>
      </c>
      <c r="B17" s="41"/>
      <c r="C17" s="41"/>
      <c r="D17" s="37"/>
      <c r="E17" s="41"/>
      <c r="F17" s="22"/>
      <c r="G17" s="22"/>
      <c r="H17" s="22"/>
      <c r="I17" s="22">
        <f t="shared" si="0"/>
        <v>0</v>
      </c>
    </row>
    <row r="18" ht="17.1" customHeight="1" spans="1:9">
      <c r="A18" s="22">
        <v>14</v>
      </c>
      <c r="B18" s="41"/>
      <c r="C18" s="41"/>
      <c r="D18" s="37"/>
      <c r="E18" s="41"/>
      <c r="F18" s="22"/>
      <c r="G18" s="22"/>
      <c r="H18" s="22"/>
      <c r="I18" s="22">
        <f t="shared" si="0"/>
        <v>0</v>
      </c>
    </row>
    <row r="19" ht="17.1" customHeight="1" spans="1:9">
      <c r="A19" s="22">
        <v>15</v>
      </c>
      <c r="B19" s="41"/>
      <c r="C19" s="41"/>
      <c r="D19" s="37"/>
      <c r="E19" s="41"/>
      <c r="F19" s="22"/>
      <c r="G19" s="22"/>
      <c r="H19" s="22"/>
      <c r="I19" s="22">
        <f t="shared" si="0"/>
        <v>0</v>
      </c>
    </row>
    <row r="20" ht="17.1" customHeight="1" spans="1:9">
      <c r="A20" s="22">
        <v>16</v>
      </c>
      <c r="B20" s="41"/>
      <c r="C20" s="41"/>
      <c r="D20" s="37"/>
      <c r="E20" s="41"/>
      <c r="F20" s="38"/>
      <c r="G20" s="39"/>
      <c r="H20" s="40"/>
      <c r="I20" s="22">
        <f t="shared" si="0"/>
        <v>0</v>
      </c>
    </row>
    <row r="21" ht="17.1" customHeight="1" spans="1:9">
      <c r="A21" s="22">
        <v>17</v>
      </c>
      <c r="B21" s="41"/>
      <c r="C21" s="41"/>
      <c r="D21" s="37"/>
      <c r="E21" s="41"/>
      <c r="F21" s="38"/>
      <c r="G21" s="39"/>
      <c r="H21" s="40"/>
      <c r="I21" s="22">
        <f t="shared" si="0"/>
        <v>0</v>
      </c>
    </row>
    <row r="22" ht="17.1" customHeight="1" spans="1:9">
      <c r="A22" s="22">
        <v>18</v>
      </c>
      <c r="B22" s="41"/>
      <c r="C22" s="41"/>
      <c r="D22" s="37"/>
      <c r="E22" s="41"/>
      <c r="F22" s="38"/>
      <c r="G22" s="39"/>
      <c r="H22" s="40"/>
      <c r="I22" s="22">
        <f t="shared" si="0"/>
        <v>0</v>
      </c>
    </row>
    <row r="23" ht="17.1" customHeight="1" spans="1:9">
      <c r="A23" s="22">
        <v>19</v>
      </c>
      <c r="B23" s="41"/>
      <c r="C23" s="41"/>
      <c r="D23" s="37"/>
      <c r="E23" s="41"/>
      <c r="F23" s="38"/>
      <c r="G23" s="39"/>
      <c r="H23" s="40"/>
      <c r="I23" s="22">
        <f t="shared" si="0"/>
        <v>0</v>
      </c>
    </row>
    <row r="24" ht="16.5" spans="1:9">
      <c r="A24" s="22">
        <v>20</v>
      </c>
      <c r="B24" s="41"/>
      <c r="C24" s="41"/>
      <c r="D24" s="37"/>
      <c r="E24" s="41"/>
      <c r="F24" s="38"/>
      <c r="G24" s="39"/>
      <c r="H24" s="40"/>
      <c r="I24" s="22">
        <f t="shared" si="0"/>
        <v>0</v>
      </c>
    </row>
    <row r="25" ht="25.15" customHeight="1" spans="1:9">
      <c r="A25" s="21" t="s">
        <v>15</v>
      </c>
      <c r="B25" s="21"/>
      <c r="C25" s="21"/>
      <c r="D25" s="21"/>
      <c r="E25" s="21"/>
      <c r="F25" s="21"/>
      <c r="G25" s="21"/>
      <c r="H25" s="21"/>
      <c r="I25" s="22">
        <f>SUM(I5:I24)</f>
        <v>9</v>
      </c>
    </row>
    <row r="26" ht="16.5" spans="1:9">
      <c r="A26" s="22" t="s">
        <v>16</v>
      </c>
      <c r="B26" s="22"/>
      <c r="C26" s="22"/>
      <c r="D26" s="22"/>
      <c r="E26" s="22"/>
      <c r="F26" s="22"/>
      <c r="G26" s="22"/>
      <c r="H26" s="22"/>
      <c r="I26" s="22"/>
    </row>
    <row r="27" ht="16.5" spans="1:9">
      <c r="A27" s="22" t="s">
        <v>17</v>
      </c>
      <c r="B27" s="22" t="s">
        <v>18</v>
      </c>
      <c r="C27" s="22"/>
      <c r="D27" s="22"/>
      <c r="E27" s="22"/>
      <c r="F27" s="22"/>
      <c r="G27" s="22"/>
      <c r="H27" s="22"/>
      <c r="I27" s="22"/>
    </row>
    <row r="28" ht="16.5" spans="1:9">
      <c r="A28" s="22" t="s">
        <v>12</v>
      </c>
      <c r="B28" s="22" t="s">
        <v>19</v>
      </c>
      <c r="C28" s="22"/>
      <c r="D28" s="22"/>
      <c r="E28" s="22"/>
      <c r="F28" s="22"/>
      <c r="G28" s="22"/>
      <c r="H28" s="22"/>
      <c r="I28" s="22"/>
    </row>
    <row r="29" ht="16.5" spans="1:9">
      <c r="A29" s="22" t="s">
        <v>20</v>
      </c>
      <c r="B29" s="22" t="s">
        <v>21</v>
      </c>
      <c r="C29" s="22"/>
      <c r="D29" s="22"/>
      <c r="E29" s="22"/>
      <c r="F29" s="22"/>
      <c r="G29" s="22"/>
      <c r="H29" s="22"/>
      <c r="I29" s="22"/>
    </row>
    <row r="30" ht="16.5" spans="1:9">
      <c r="A30" s="22" t="s">
        <v>22</v>
      </c>
      <c r="B30" s="22" t="s">
        <v>23</v>
      </c>
      <c r="C30" s="22"/>
      <c r="D30" s="22"/>
      <c r="E30" s="22"/>
      <c r="F30" s="22"/>
      <c r="G30" s="22"/>
      <c r="H30" s="22"/>
      <c r="I30" s="22"/>
    </row>
    <row r="31" ht="16.5" spans="1:9">
      <c r="A31" s="22" t="s">
        <v>24</v>
      </c>
      <c r="B31" s="22"/>
      <c r="C31" s="22"/>
      <c r="D31" s="22"/>
      <c r="E31" s="22"/>
      <c r="F31" s="22"/>
      <c r="G31" s="22"/>
      <c r="H31" s="22"/>
      <c r="I31" s="22"/>
    </row>
    <row r="32" ht="16.5" spans="1:9">
      <c r="A32" s="42" t="s">
        <v>25</v>
      </c>
      <c r="B32" s="42"/>
      <c r="C32" s="42"/>
      <c r="D32" s="42"/>
      <c r="E32" s="42"/>
      <c r="F32" s="42"/>
      <c r="G32" s="42"/>
      <c r="H32" s="42"/>
      <c r="I32" s="42"/>
    </row>
    <row r="34" spans="1:9">
      <c r="A34" s="43"/>
      <c r="G34" s="36" t="s">
        <v>26</v>
      </c>
      <c r="H34" s="36"/>
      <c r="I34" s="36"/>
    </row>
  </sheetData>
  <mergeCells count="34">
    <mergeCell ref="A1:D1"/>
    <mergeCell ref="E1:I1"/>
    <mergeCell ref="A2:I2"/>
    <mergeCell ref="A3:I3"/>
    <mergeCell ref="F4:H4"/>
    <mergeCell ref="F5:H5"/>
    <mergeCell ref="F6:H6"/>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A25:H25"/>
    <mergeCell ref="A26:I26"/>
    <mergeCell ref="B27:I27"/>
    <mergeCell ref="B28:I28"/>
    <mergeCell ref="B29:I29"/>
    <mergeCell ref="B30:I30"/>
    <mergeCell ref="A31:I31"/>
    <mergeCell ref="A32:I32"/>
    <mergeCell ref="G34:I34"/>
  </mergeCells>
  <dataValidations count="1">
    <dataValidation type="list" allowBlank="1" showInputMessage="1" showErrorMessage="1" sqref="D5:D23">
      <formula1>$A$27:$A$30</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4"/>
  <sheetViews>
    <sheetView topLeftCell="A5" workbookViewId="0">
      <selection activeCell="D8" sqref="D8"/>
    </sheetView>
  </sheetViews>
  <sheetFormatPr defaultColWidth="8.75" defaultRowHeight="14.25"/>
  <cols>
    <col min="3" max="3" width="14.125" customWidth="1"/>
    <col min="4" max="4" width="14.375" customWidth="1"/>
    <col min="5" max="5" width="15.625" customWidth="1"/>
    <col min="9" max="9" width="14.625" customWidth="1"/>
    <col min="10" max="10" width="16.125" customWidth="1"/>
  </cols>
  <sheetData>
    <row r="1" ht="28.35" customHeight="1" spans="1:10">
      <c r="A1" s="1" t="s">
        <v>0</v>
      </c>
      <c r="B1" s="1"/>
      <c r="C1" s="1"/>
      <c r="D1" s="1"/>
      <c r="E1" s="2" t="s">
        <v>1</v>
      </c>
      <c r="F1" s="2"/>
      <c r="G1" s="2"/>
      <c r="H1" s="2"/>
      <c r="I1" s="2"/>
      <c r="J1" s="2"/>
    </row>
    <row r="2" ht="28.35" customHeight="1" spans="1:10">
      <c r="A2" s="1" t="s">
        <v>27</v>
      </c>
      <c r="B2" s="1"/>
      <c r="C2" s="1"/>
      <c r="D2" s="1"/>
      <c r="E2" s="1"/>
      <c r="F2" s="1"/>
      <c r="G2" s="1"/>
      <c r="H2" s="1"/>
      <c r="I2" s="1"/>
      <c r="J2" s="1"/>
    </row>
    <row r="3" ht="36.6" customHeight="1" spans="1:10">
      <c r="A3" s="20" t="s">
        <v>28</v>
      </c>
      <c r="B3" s="20"/>
      <c r="C3" s="20"/>
      <c r="D3" s="20"/>
      <c r="E3" s="20"/>
      <c r="F3" s="20"/>
      <c r="G3" s="20"/>
      <c r="H3" s="20"/>
      <c r="I3" s="20"/>
      <c r="J3" s="20"/>
    </row>
    <row r="4" ht="45.6" customHeight="1" spans="1:10">
      <c r="A4" s="21" t="s">
        <v>4</v>
      </c>
      <c r="B4" s="21" t="s">
        <v>5</v>
      </c>
      <c r="C4" s="21" t="s">
        <v>6</v>
      </c>
      <c r="D4" s="21" t="s">
        <v>29</v>
      </c>
      <c r="E4" s="21" t="s">
        <v>30</v>
      </c>
      <c r="F4" s="21" t="s">
        <v>31</v>
      </c>
      <c r="G4" s="21"/>
      <c r="H4" s="21"/>
      <c r="I4" s="21" t="s">
        <v>32</v>
      </c>
      <c r="J4" s="21" t="s">
        <v>10</v>
      </c>
    </row>
    <row r="5" ht="16.5" spans="1:10">
      <c r="A5" s="22">
        <v>1</v>
      </c>
      <c r="B5" s="22" t="s">
        <v>11</v>
      </c>
      <c r="C5" s="23">
        <v>1702010001</v>
      </c>
      <c r="D5" s="37" t="s">
        <v>33</v>
      </c>
      <c r="E5" s="37"/>
      <c r="F5" s="22"/>
      <c r="G5" s="22"/>
      <c r="H5" s="22"/>
      <c r="I5" s="22"/>
      <c r="J5" s="22">
        <f>IF(D5="省",9,IF(D5="市",7,IF(D5="校",4,IF(D5="院",3,IF(D5="国家",11,0)))))</f>
        <v>3</v>
      </c>
    </row>
    <row r="6" ht="13.9" customHeight="1" spans="1:10">
      <c r="A6" s="22">
        <v>2</v>
      </c>
      <c r="B6" s="22"/>
      <c r="C6" s="22"/>
      <c r="D6" s="37" t="s">
        <v>34</v>
      </c>
      <c r="E6" s="22"/>
      <c r="F6" s="22"/>
      <c r="G6" s="22"/>
      <c r="H6" s="22"/>
      <c r="I6" s="22"/>
      <c r="J6" s="22">
        <f t="shared" ref="J6:J24" si="0">IF(D6="省",9,IF(D6="市",7,IF(D6="校",4,IF(D6="院",3,0))))</f>
        <v>4</v>
      </c>
    </row>
    <row r="7" ht="13.9" customHeight="1" spans="1:10">
      <c r="A7" s="22">
        <v>3</v>
      </c>
      <c r="B7" s="22"/>
      <c r="C7" s="22"/>
      <c r="D7" s="37" t="s">
        <v>35</v>
      </c>
      <c r="E7" s="22"/>
      <c r="F7" s="22"/>
      <c r="G7" s="22"/>
      <c r="H7" s="22"/>
      <c r="I7" s="22"/>
      <c r="J7" s="22">
        <f t="shared" si="0"/>
        <v>7</v>
      </c>
    </row>
    <row r="8" ht="13.9" customHeight="1" spans="1:10">
      <c r="A8" s="22">
        <v>4</v>
      </c>
      <c r="B8" s="22"/>
      <c r="C8" s="22"/>
      <c r="D8" s="37" t="s">
        <v>36</v>
      </c>
      <c r="E8" s="22"/>
      <c r="F8" s="22"/>
      <c r="G8" s="22"/>
      <c r="H8" s="22"/>
      <c r="I8" s="22"/>
      <c r="J8" s="22">
        <f t="shared" si="0"/>
        <v>9</v>
      </c>
    </row>
    <row r="9" ht="16.5" spans="1:10">
      <c r="A9" s="22">
        <v>5</v>
      </c>
      <c r="B9" s="22"/>
      <c r="C9" s="22"/>
      <c r="D9" s="37" t="s">
        <v>37</v>
      </c>
      <c r="E9" s="22"/>
      <c r="F9" s="22"/>
      <c r="G9" s="22"/>
      <c r="H9" s="22"/>
      <c r="I9" s="22"/>
      <c r="J9" s="22">
        <f>IF(D9="省",9,IF(D9="市",7,IF(D9="校",4,IF(D9="院",3,0))))</f>
        <v>0</v>
      </c>
    </row>
    <row r="10" ht="16.5" spans="1:10">
      <c r="A10" s="22">
        <v>6</v>
      </c>
      <c r="B10" s="22"/>
      <c r="C10" s="22"/>
      <c r="D10" s="37"/>
      <c r="E10" s="22"/>
      <c r="F10" s="22"/>
      <c r="G10" s="22"/>
      <c r="H10" s="22"/>
      <c r="I10" s="22"/>
      <c r="J10" s="22">
        <f t="shared" si="0"/>
        <v>0</v>
      </c>
    </row>
    <row r="11" ht="16.5" spans="1:10">
      <c r="A11" s="22">
        <v>7</v>
      </c>
      <c r="B11" s="22"/>
      <c r="C11" s="22"/>
      <c r="D11" s="37"/>
      <c r="E11" s="22"/>
      <c r="F11" s="22"/>
      <c r="G11" s="22"/>
      <c r="H11" s="22"/>
      <c r="I11" s="22"/>
      <c r="J11" s="22">
        <f t="shared" si="0"/>
        <v>0</v>
      </c>
    </row>
    <row r="12" ht="16.5" spans="1:10">
      <c r="A12" s="22">
        <v>8</v>
      </c>
      <c r="B12" s="22"/>
      <c r="C12" s="22"/>
      <c r="D12" s="37"/>
      <c r="E12" s="22"/>
      <c r="F12" s="22"/>
      <c r="G12" s="22"/>
      <c r="H12" s="22"/>
      <c r="I12" s="22"/>
      <c r="J12" s="22">
        <f t="shared" si="0"/>
        <v>0</v>
      </c>
    </row>
    <row r="13" ht="16.5" spans="1:10">
      <c r="A13" s="22">
        <v>9</v>
      </c>
      <c r="B13" s="22"/>
      <c r="C13" s="22"/>
      <c r="D13" s="37"/>
      <c r="E13" s="22"/>
      <c r="F13" s="22"/>
      <c r="G13" s="22"/>
      <c r="H13" s="22"/>
      <c r="I13" s="22"/>
      <c r="J13" s="22">
        <f t="shared" si="0"/>
        <v>0</v>
      </c>
    </row>
    <row r="14" ht="16.5" spans="1:10">
      <c r="A14" s="22">
        <v>10</v>
      </c>
      <c r="B14" s="22"/>
      <c r="C14" s="22"/>
      <c r="D14" s="37"/>
      <c r="E14" s="22"/>
      <c r="F14" s="22"/>
      <c r="G14" s="22"/>
      <c r="H14" s="22"/>
      <c r="I14" s="22"/>
      <c r="J14" s="22">
        <f t="shared" si="0"/>
        <v>0</v>
      </c>
    </row>
    <row r="15" ht="16.5" spans="1:10">
      <c r="A15" s="22">
        <v>11</v>
      </c>
      <c r="B15" s="22"/>
      <c r="C15" s="22"/>
      <c r="D15" s="37"/>
      <c r="E15" s="22"/>
      <c r="F15" s="22"/>
      <c r="G15" s="22"/>
      <c r="H15" s="22"/>
      <c r="I15" s="22"/>
      <c r="J15" s="22">
        <f t="shared" si="0"/>
        <v>0</v>
      </c>
    </row>
    <row r="16" ht="16.5" spans="1:10">
      <c r="A16" s="22">
        <v>12</v>
      </c>
      <c r="B16" s="22"/>
      <c r="C16" s="22"/>
      <c r="D16" s="37"/>
      <c r="E16" s="22"/>
      <c r="F16" s="22"/>
      <c r="G16" s="22"/>
      <c r="H16" s="22"/>
      <c r="I16" s="22"/>
      <c r="J16" s="22">
        <f t="shared" si="0"/>
        <v>0</v>
      </c>
    </row>
    <row r="17" ht="16.5" spans="1:10">
      <c r="A17" s="22">
        <v>13</v>
      </c>
      <c r="B17" s="22"/>
      <c r="C17" s="22"/>
      <c r="D17" s="37"/>
      <c r="E17" s="22"/>
      <c r="F17" s="22"/>
      <c r="G17" s="22"/>
      <c r="H17" s="22"/>
      <c r="I17" s="22"/>
      <c r="J17" s="22">
        <f t="shared" si="0"/>
        <v>0</v>
      </c>
    </row>
    <row r="18" ht="16.5" spans="1:10">
      <c r="A18" s="22">
        <v>14</v>
      </c>
      <c r="B18" s="22"/>
      <c r="C18" s="22"/>
      <c r="D18" s="37"/>
      <c r="E18" s="22"/>
      <c r="F18" s="22"/>
      <c r="G18" s="22"/>
      <c r="H18" s="22"/>
      <c r="I18" s="22"/>
      <c r="J18" s="22">
        <f t="shared" si="0"/>
        <v>0</v>
      </c>
    </row>
    <row r="19" ht="16.5" spans="1:10">
      <c r="A19" s="22">
        <v>15</v>
      </c>
      <c r="B19" s="22"/>
      <c r="C19" s="22"/>
      <c r="D19" s="37"/>
      <c r="E19" s="22"/>
      <c r="F19" s="22"/>
      <c r="G19" s="22"/>
      <c r="H19" s="22"/>
      <c r="I19" s="22"/>
      <c r="J19" s="22">
        <f t="shared" si="0"/>
        <v>0</v>
      </c>
    </row>
    <row r="20" ht="16.5" spans="1:10">
      <c r="A20" s="22">
        <v>16</v>
      </c>
      <c r="B20" s="22"/>
      <c r="C20" s="22"/>
      <c r="D20" s="37"/>
      <c r="E20" s="22"/>
      <c r="F20" s="38"/>
      <c r="G20" s="39"/>
      <c r="H20" s="40"/>
      <c r="I20" s="40"/>
      <c r="J20" s="22">
        <f t="shared" si="0"/>
        <v>0</v>
      </c>
    </row>
    <row r="21" ht="16.5" spans="1:10">
      <c r="A21" s="22">
        <v>17</v>
      </c>
      <c r="B21" s="22"/>
      <c r="C21" s="22"/>
      <c r="D21" s="37"/>
      <c r="E21" s="22"/>
      <c r="F21" s="38"/>
      <c r="G21" s="39"/>
      <c r="H21" s="40"/>
      <c r="I21" s="40"/>
      <c r="J21" s="22">
        <f t="shared" si="0"/>
        <v>0</v>
      </c>
    </row>
    <row r="22" ht="16.5" spans="1:10">
      <c r="A22" s="22">
        <v>18</v>
      </c>
      <c r="B22" s="22"/>
      <c r="C22" s="22"/>
      <c r="D22" s="37"/>
      <c r="E22" s="22"/>
      <c r="F22" s="38"/>
      <c r="G22" s="39"/>
      <c r="H22" s="40"/>
      <c r="I22" s="40"/>
      <c r="J22" s="22">
        <f t="shared" si="0"/>
        <v>0</v>
      </c>
    </row>
    <row r="23" ht="16.5" spans="1:10">
      <c r="A23" s="22">
        <v>19</v>
      </c>
      <c r="B23" s="22"/>
      <c r="C23" s="22"/>
      <c r="D23" s="37"/>
      <c r="E23" s="22"/>
      <c r="F23" s="38"/>
      <c r="G23" s="39"/>
      <c r="H23" s="40"/>
      <c r="I23" s="40"/>
      <c r="J23" s="22">
        <f t="shared" si="0"/>
        <v>0</v>
      </c>
    </row>
    <row r="24" ht="16.5" spans="1:10">
      <c r="A24" s="22">
        <v>20</v>
      </c>
      <c r="B24" s="22"/>
      <c r="C24" s="22"/>
      <c r="D24" s="37"/>
      <c r="E24" s="22"/>
      <c r="F24" s="38"/>
      <c r="G24" s="39"/>
      <c r="H24" s="40"/>
      <c r="I24" s="40"/>
      <c r="J24" s="22">
        <f t="shared" si="0"/>
        <v>0</v>
      </c>
    </row>
    <row r="25" ht="16.5" spans="1:10">
      <c r="A25" s="24" t="s">
        <v>15</v>
      </c>
      <c r="B25" s="25"/>
      <c r="C25" s="25"/>
      <c r="D25" s="25"/>
      <c r="E25" s="25"/>
      <c r="F25" s="25"/>
      <c r="G25" s="25"/>
      <c r="H25" s="25"/>
      <c r="I25" s="32"/>
      <c r="J25" s="22">
        <f>SUM(J5:J24)</f>
        <v>23</v>
      </c>
    </row>
    <row r="26" ht="15.6" customHeight="1" spans="1:10">
      <c r="A26" s="26" t="s">
        <v>38</v>
      </c>
      <c r="B26" s="27"/>
      <c r="C26" s="27"/>
      <c r="D26" s="27"/>
      <c r="E26" s="27"/>
      <c r="F26" s="27"/>
      <c r="G26" s="27"/>
      <c r="H26" s="27"/>
      <c r="I26" s="27"/>
      <c r="J26" s="33"/>
    </row>
    <row r="27" ht="15.6" customHeight="1" spans="1:10">
      <c r="A27" s="28"/>
      <c r="B27" s="29"/>
      <c r="C27" s="29"/>
      <c r="D27" s="29"/>
      <c r="E27" s="29"/>
      <c r="F27" s="29"/>
      <c r="G27" s="29"/>
      <c r="H27" s="29"/>
      <c r="I27" s="29"/>
      <c r="J27" s="34"/>
    </row>
    <row r="28" ht="15.6" customHeight="1" spans="1:10">
      <c r="A28" s="28"/>
      <c r="B28" s="29"/>
      <c r="C28" s="29"/>
      <c r="D28" s="29"/>
      <c r="E28" s="29"/>
      <c r="F28" s="29"/>
      <c r="G28" s="29"/>
      <c r="H28" s="29"/>
      <c r="I28" s="29"/>
      <c r="J28" s="34"/>
    </row>
    <row r="29" ht="15.6" customHeight="1" spans="1:10">
      <c r="A29" s="28"/>
      <c r="B29" s="29"/>
      <c r="C29" s="29"/>
      <c r="D29" s="29"/>
      <c r="E29" s="29"/>
      <c r="F29" s="29"/>
      <c r="G29" s="29"/>
      <c r="H29" s="29"/>
      <c r="I29" s="29"/>
      <c r="J29" s="34"/>
    </row>
    <row r="30" ht="15.6" customHeight="1" spans="1:10">
      <c r="A30" s="28"/>
      <c r="B30" s="29"/>
      <c r="C30" s="29"/>
      <c r="D30" s="29"/>
      <c r="E30" s="29"/>
      <c r="F30" s="29"/>
      <c r="G30" s="29"/>
      <c r="H30" s="29"/>
      <c r="I30" s="29"/>
      <c r="J30" s="34"/>
    </row>
    <row r="31" ht="15.6" customHeight="1" spans="1:10">
      <c r="A31" s="28"/>
      <c r="B31" s="29"/>
      <c r="C31" s="29"/>
      <c r="D31" s="29"/>
      <c r="E31" s="29"/>
      <c r="F31" s="29"/>
      <c r="G31" s="29"/>
      <c r="H31" s="29"/>
      <c r="I31" s="29"/>
      <c r="J31" s="34"/>
    </row>
    <row r="32" ht="15.6" customHeight="1" spans="1:10">
      <c r="A32" s="30"/>
      <c r="B32" s="31"/>
      <c r="C32" s="31"/>
      <c r="D32" s="31"/>
      <c r="E32" s="31"/>
      <c r="F32" s="31"/>
      <c r="G32" s="31"/>
      <c r="H32" s="31"/>
      <c r="I32" s="31"/>
      <c r="J32" s="35"/>
    </row>
    <row r="34" spans="9:10">
      <c r="I34" s="36" t="s">
        <v>26</v>
      </c>
      <c r="J34" s="36"/>
    </row>
    <row r="90" spans="1:1">
      <c r="A90" t="s">
        <v>33</v>
      </c>
    </row>
    <row r="91" spans="1:1">
      <c r="A91" t="s">
        <v>34</v>
      </c>
    </row>
    <row r="92" spans="1:1">
      <c r="A92" t="s">
        <v>35</v>
      </c>
    </row>
    <row r="93" spans="1:1">
      <c r="A93" t="s">
        <v>36</v>
      </c>
    </row>
    <row r="94" spans="1:1">
      <c r="A94" t="s">
        <v>37</v>
      </c>
    </row>
  </sheetData>
  <mergeCells count="28">
    <mergeCell ref="A1:D1"/>
    <mergeCell ref="E1:J1"/>
    <mergeCell ref="A2:J2"/>
    <mergeCell ref="A3:J3"/>
    <mergeCell ref="F4:H4"/>
    <mergeCell ref="F5:H5"/>
    <mergeCell ref="F6:H6"/>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A25:I25"/>
    <mergeCell ref="I34:J34"/>
    <mergeCell ref="A26:J32"/>
  </mergeCells>
  <dataValidations count="1">
    <dataValidation type="list" allowBlank="1" showInputMessage="1" showErrorMessage="1" sqref="D5:D24">
      <formula1>$A$90:$A$94</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4"/>
  <sheetViews>
    <sheetView workbookViewId="0">
      <selection activeCell="A16" sqref="A16:J22"/>
    </sheetView>
  </sheetViews>
  <sheetFormatPr defaultColWidth="8.75" defaultRowHeight="14.25"/>
  <cols>
    <col min="2" max="2" width="20.625" customWidth="1"/>
    <col min="3" max="3" width="14.125" customWidth="1"/>
    <col min="4" max="4" width="22.125" customWidth="1"/>
    <col min="5" max="8" width="30" customWidth="1"/>
    <col min="9" max="9" width="14.125" customWidth="1"/>
    <col min="10" max="10" width="9.375" customWidth="1"/>
  </cols>
  <sheetData>
    <row r="1" ht="29.25" spans="1:10">
      <c r="A1" s="1" t="s">
        <v>0</v>
      </c>
      <c r="B1" s="1"/>
      <c r="C1" s="1"/>
      <c r="D1" s="13"/>
      <c r="E1" s="14"/>
      <c r="F1" s="14"/>
      <c r="G1" s="14"/>
      <c r="H1" s="14"/>
      <c r="I1" s="14"/>
      <c r="J1" s="18"/>
    </row>
    <row r="2" ht="29.25" spans="1:10">
      <c r="A2" s="1" t="s">
        <v>39</v>
      </c>
      <c r="B2" s="1"/>
      <c r="C2" s="1"/>
      <c r="D2" s="1"/>
      <c r="E2" s="1"/>
      <c r="F2" s="1"/>
      <c r="G2" s="1"/>
      <c r="H2" s="1"/>
      <c r="I2" s="1"/>
      <c r="J2" s="1"/>
    </row>
    <row r="3" ht="16.5" spans="1:10">
      <c r="A3" s="20" t="s">
        <v>40</v>
      </c>
      <c r="B3" s="20"/>
      <c r="C3" s="20"/>
      <c r="D3" s="20"/>
      <c r="E3" s="20"/>
      <c r="F3" s="20"/>
      <c r="G3" s="20"/>
      <c r="H3" s="20"/>
      <c r="I3" s="20"/>
      <c r="J3" s="20"/>
    </row>
    <row r="4" ht="15" spans="1:10">
      <c r="A4" s="21" t="s">
        <v>4</v>
      </c>
      <c r="B4" s="21" t="s">
        <v>41</v>
      </c>
      <c r="C4" s="21" t="s">
        <v>42</v>
      </c>
      <c r="D4" s="21" t="s">
        <v>43</v>
      </c>
      <c r="E4" s="21" t="s">
        <v>44</v>
      </c>
      <c r="F4" s="21" t="s">
        <v>45</v>
      </c>
      <c r="G4" s="21" t="s">
        <v>46</v>
      </c>
      <c r="H4" s="21" t="s">
        <v>47</v>
      </c>
      <c r="I4" s="21" t="s">
        <v>48</v>
      </c>
      <c r="J4" s="21" t="s">
        <v>10</v>
      </c>
    </row>
    <row r="5" ht="16.5" spans="1:10">
      <c r="A5" s="22">
        <v>1</v>
      </c>
      <c r="B5" s="22" t="s">
        <v>11</v>
      </c>
      <c r="C5" s="23"/>
      <c r="D5" s="23"/>
      <c r="E5" s="23"/>
      <c r="F5" s="23"/>
      <c r="G5" s="23"/>
      <c r="H5" s="23"/>
      <c r="I5" s="23"/>
      <c r="J5" s="22">
        <f t="shared" ref="J5:J14" si="0">IF(ISBLANK(D5)=FALSE,5,0)</f>
        <v>0</v>
      </c>
    </row>
    <row r="6" ht="16.5" spans="1:10">
      <c r="A6" s="22">
        <v>2</v>
      </c>
      <c r="B6" s="22"/>
      <c r="C6" s="22"/>
      <c r="D6" s="22"/>
      <c r="E6" s="22"/>
      <c r="F6" s="22"/>
      <c r="G6" s="22"/>
      <c r="H6" s="22"/>
      <c r="I6" s="22"/>
      <c r="J6" s="22">
        <f t="shared" si="0"/>
        <v>0</v>
      </c>
    </row>
    <row r="7" ht="16.5" spans="1:10">
      <c r="A7" s="22">
        <v>3</v>
      </c>
      <c r="B7" s="22"/>
      <c r="C7" s="22"/>
      <c r="D7" s="22"/>
      <c r="E7" s="22"/>
      <c r="F7" s="22"/>
      <c r="G7" s="22"/>
      <c r="H7" s="22"/>
      <c r="I7" s="22"/>
      <c r="J7" s="22">
        <f t="shared" si="0"/>
        <v>0</v>
      </c>
    </row>
    <row r="8" ht="16.5" spans="1:10">
      <c r="A8" s="22">
        <v>4</v>
      </c>
      <c r="B8" s="22"/>
      <c r="C8" s="22"/>
      <c r="D8" s="22"/>
      <c r="E8" s="22"/>
      <c r="F8" s="22"/>
      <c r="G8" s="22"/>
      <c r="H8" s="22"/>
      <c r="I8" s="22"/>
      <c r="J8" s="22">
        <f t="shared" si="0"/>
        <v>0</v>
      </c>
    </row>
    <row r="9" ht="16.5" spans="1:10">
      <c r="A9" s="22">
        <v>5</v>
      </c>
      <c r="B9" s="22"/>
      <c r="C9" s="22"/>
      <c r="D9" s="22"/>
      <c r="E9" s="22"/>
      <c r="F9" s="22"/>
      <c r="G9" s="22"/>
      <c r="H9" s="22"/>
      <c r="I9" s="22"/>
      <c r="J9" s="22">
        <f t="shared" si="0"/>
        <v>0</v>
      </c>
    </row>
    <row r="10" ht="16.5" spans="1:10">
      <c r="A10" s="22">
        <v>6</v>
      </c>
      <c r="B10" s="22"/>
      <c r="C10" s="22"/>
      <c r="D10" s="22"/>
      <c r="E10" s="22"/>
      <c r="F10" s="22"/>
      <c r="G10" s="22"/>
      <c r="H10" s="22"/>
      <c r="I10" s="22"/>
      <c r="J10" s="22">
        <f t="shared" si="0"/>
        <v>0</v>
      </c>
    </row>
    <row r="11" ht="16.5" spans="1:10">
      <c r="A11" s="22">
        <v>7</v>
      </c>
      <c r="B11" s="22"/>
      <c r="C11" s="22"/>
      <c r="D11" s="22"/>
      <c r="E11" s="22"/>
      <c r="F11" s="22"/>
      <c r="G11" s="22"/>
      <c r="H11" s="22"/>
      <c r="I11" s="22"/>
      <c r="J11" s="22">
        <f t="shared" si="0"/>
        <v>0</v>
      </c>
    </row>
    <row r="12" ht="16.5" spans="1:10">
      <c r="A12" s="22">
        <v>8</v>
      </c>
      <c r="B12" s="22"/>
      <c r="C12" s="22"/>
      <c r="D12" s="22"/>
      <c r="E12" s="22"/>
      <c r="F12" s="22"/>
      <c r="G12" s="22"/>
      <c r="H12" s="22"/>
      <c r="I12" s="22"/>
      <c r="J12" s="22">
        <f t="shared" si="0"/>
        <v>0</v>
      </c>
    </row>
    <row r="13" ht="16.5" spans="1:10">
      <c r="A13" s="22">
        <v>9</v>
      </c>
      <c r="B13" s="22"/>
      <c r="C13" s="22"/>
      <c r="D13" s="22"/>
      <c r="E13" s="22"/>
      <c r="F13" s="22"/>
      <c r="G13" s="22"/>
      <c r="H13" s="22"/>
      <c r="I13" s="22"/>
      <c r="J13" s="22">
        <f t="shared" si="0"/>
        <v>0</v>
      </c>
    </row>
    <row r="14" ht="16.5" spans="1:10">
      <c r="A14" s="22">
        <v>10</v>
      </c>
      <c r="B14" s="22"/>
      <c r="C14" s="22"/>
      <c r="D14" s="22"/>
      <c r="E14" s="22"/>
      <c r="F14" s="22"/>
      <c r="G14" s="22"/>
      <c r="H14" s="22"/>
      <c r="I14" s="22"/>
      <c r="J14" s="22">
        <f t="shared" si="0"/>
        <v>0</v>
      </c>
    </row>
    <row r="15" ht="16.5" spans="1:10">
      <c r="A15" s="24" t="s">
        <v>49</v>
      </c>
      <c r="B15" s="25"/>
      <c r="C15" s="25"/>
      <c r="D15" s="25"/>
      <c r="E15" s="25"/>
      <c r="F15" s="25"/>
      <c r="G15" s="25"/>
      <c r="H15" s="25"/>
      <c r="I15" s="32"/>
      <c r="J15" s="22">
        <f>SUM(J5:J14)</f>
        <v>0</v>
      </c>
    </row>
    <row r="16" ht="15.6" customHeight="1" spans="1:10">
      <c r="A16" s="26" t="s">
        <v>50</v>
      </c>
      <c r="B16" s="27"/>
      <c r="C16" s="27"/>
      <c r="D16" s="27"/>
      <c r="E16" s="27"/>
      <c r="F16" s="27"/>
      <c r="G16" s="27"/>
      <c r="H16" s="27"/>
      <c r="I16" s="27"/>
      <c r="J16" s="33"/>
    </row>
    <row r="17" ht="15.6" customHeight="1" spans="1:10">
      <c r="A17" s="28"/>
      <c r="B17" s="29"/>
      <c r="C17" s="29"/>
      <c r="D17" s="29"/>
      <c r="E17" s="29"/>
      <c r="F17" s="29"/>
      <c r="G17" s="29"/>
      <c r="H17" s="29"/>
      <c r="I17" s="29"/>
      <c r="J17" s="34"/>
    </row>
    <row r="18" ht="15.6" customHeight="1" spans="1:10">
      <c r="A18" s="28"/>
      <c r="B18" s="29"/>
      <c r="C18" s="29"/>
      <c r="D18" s="29"/>
      <c r="E18" s="29"/>
      <c r="F18" s="29"/>
      <c r="G18" s="29"/>
      <c r="H18" s="29"/>
      <c r="I18" s="29"/>
      <c r="J18" s="34"/>
    </row>
    <row r="19" ht="15.6" customHeight="1" spans="1:10">
      <c r="A19" s="28"/>
      <c r="B19" s="29"/>
      <c r="C19" s="29"/>
      <c r="D19" s="29"/>
      <c r="E19" s="29"/>
      <c r="F19" s="29"/>
      <c r="G19" s="29"/>
      <c r="H19" s="29"/>
      <c r="I19" s="29"/>
      <c r="J19" s="34"/>
    </row>
    <row r="20" ht="15.6" customHeight="1" spans="1:10">
      <c r="A20" s="28"/>
      <c r="B20" s="29"/>
      <c r="C20" s="29"/>
      <c r="D20" s="29"/>
      <c r="E20" s="29"/>
      <c r="F20" s="29"/>
      <c r="G20" s="29"/>
      <c r="H20" s="29"/>
      <c r="I20" s="29"/>
      <c r="J20" s="34"/>
    </row>
    <row r="21" ht="15.6" customHeight="1" spans="1:10">
      <c r="A21" s="28"/>
      <c r="B21" s="29"/>
      <c r="C21" s="29"/>
      <c r="D21" s="29"/>
      <c r="E21" s="29"/>
      <c r="F21" s="29"/>
      <c r="G21" s="29"/>
      <c r="H21" s="29"/>
      <c r="I21" s="29"/>
      <c r="J21" s="34"/>
    </row>
    <row r="22" ht="15.6" customHeight="1" spans="1:10">
      <c r="A22" s="30"/>
      <c r="B22" s="31"/>
      <c r="C22" s="31"/>
      <c r="D22" s="31"/>
      <c r="E22" s="31"/>
      <c r="F22" s="31"/>
      <c r="G22" s="31"/>
      <c r="H22" s="31"/>
      <c r="I22" s="31"/>
      <c r="J22" s="35"/>
    </row>
    <row r="24" spans="9:10">
      <c r="I24" s="36" t="s">
        <v>26</v>
      </c>
      <c r="J24" s="36"/>
    </row>
  </sheetData>
  <mergeCells count="7">
    <mergeCell ref="A1:C1"/>
    <mergeCell ref="D1:J1"/>
    <mergeCell ref="A2:J2"/>
    <mergeCell ref="A3:J3"/>
    <mergeCell ref="A15:I15"/>
    <mergeCell ref="I24:J24"/>
    <mergeCell ref="A16:J22"/>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80"/>
  <sheetViews>
    <sheetView tabSelected="1" topLeftCell="A57" workbookViewId="0">
      <selection activeCell="J66" sqref="J66"/>
    </sheetView>
  </sheetViews>
  <sheetFormatPr defaultColWidth="8.75" defaultRowHeight="14.25"/>
  <cols>
    <col min="2" max="2" width="11" customWidth="1"/>
    <col min="3" max="3" width="12.125" customWidth="1"/>
    <col min="5" max="5" width="14.375" customWidth="1"/>
    <col min="6" max="6" width="18.625" customWidth="1"/>
    <col min="7" max="7" width="23.375" customWidth="1"/>
    <col min="8" max="8" width="12.75" customWidth="1"/>
    <col min="9" max="9" width="10.75" customWidth="1"/>
  </cols>
  <sheetData>
    <row r="1" ht="29.25" spans="1:9">
      <c r="A1" s="1" t="s">
        <v>51</v>
      </c>
      <c r="B1" s="1"/>
      <c r="C1" s="1"/>
      <c r="D1" s="1"/>
      <c r="E1" s="2"/>
      <c r="F1" s="2"/>
      <c r="G1" s="2"/>
      <c r="H1" s="2"/>
      <c r="I1" s="2"/>
    </row>
    <row r="2" ht="29.25" spans="1:9">
      <c r="A2" s="1" t="s">
        <v>52</v>
      </c>
      <c r="B2" s="1"/>
      <c r="C2" s="1"/>
      <c r="D2" s="1"/>
      <c r="E2" s="1"/>
      <c r="F2" s="1"/>
      <c r="G2" s="1"/>
      <c r="H2" s="1"/>
      <c r="I2" s="1"/>
    </row>
    <row r="3" ht="29.25" spans="1:9">
      <c r="A3" s="1" t="s">
        <v>53</v>
      </c>
      <c r="B3" s="1"/>
      <c r="C3" s="1"/>
      <c r="D3" s="1"/>
      <c r="E3" s="1"/>
      <c r="F3" s="1"/>
      <c r="G3" s="1"/>
      <c r="H3" s="1"/>
      <c r="I3" s="1"/>
    </row>
    <row r="4" ht="26.85" customHeight="1" spans="1:9">
      <c r="A4" s="3" t="s">
        <v>54</v>
      </c>
      <c r="B4" s="3"/>
      <c r="C4" s="3"/>
      <c r="D4" s="4" t="s">
        <v>55</v>
      </c>
      <c r="E4" s="4"/>
      <c r="F4" s="4" t="s">
        <v>56</v>
      </c>
      <c r="G4" s="4" t="s">
        <v>57</v>
      </c>
      <c r="H4" s="4"/>
      <c r="I4" s="4" t="s">
        <v>58</v>
      </c>
    </row>
    <row r="5" ht="17.25" spans="1:9">
      <c r="A5" s="5">
        <v>100</v>
      </c>
      <c r="B5" s="5"/>
      <c r="C5" s="5"/>
      <c r="D5" s="6">
        <v>50</v>
      </c>
      <c r="E5" s="6"/>
      <c r="F5" s="7">
        <f>D5/A5</f>
        <v>0.5</v>
      </c>
      <c r="G5" s="6"/>
      <c r="H5" s="6"/>
      <c r="I5" s="7">
        <f>G5/A5</f>
        <v>0</v>
      </c>
    </row>
    <row r="6" ht="29.25" spans="1:9">
      <c r="A6" s="1" t="s">
        <v>59</v>
      </c>
      <c r="B6" s="1"/>
      <c r="C6" s="1"/>
      <c r="D6" s="1"/>
      <c r="E6" s="1"/>
      <c r="F6" s="1"/>
      <c r="G6" s="1"/>
      <c r="H6" s="1"/>
      <c r="I6" s="1"/>
    </row>
    <row r="7" ht="18" spans="1:9">
      <c r="A7" s="3" t="s">
        <v>4</v>
      </c>
      <c r="B7" s="3" t="s">
        <v>5</v>
      </c>
      <c r="C7" s="3" t="s">
        <v>60</v>
      </c>
      <c r="D7" s="3" t="s">
        <v>61</v>
      </c>
      <c r="E7" s="3"/>
      <c r="F7" s="3"/>
      <c r="G7" s="3" t="s">
        <v>62</v>
      </c>
      <c r="H7" s="3"/>
      <c r="I7" s="3"/>
    </row>
    <row r="8" ht="18" spans="1:9">
      <c r="A8" s="3">
        <v>1</v>
      </c>
      <c r="B8" s="3"/>
      <c r="C8" s="3"/>
      <c r="D8" s="8"/>
      <c r="E8" s="9"/>
      <c r="F8" s="10"/>
      <c r="G8" s="8"/>
      <c r="H8" s="9"/>
      <c r="I8" s="10"/>
    </row>
    <row r="9" ht="18" spans="1:9">
      <c r="A9" s="3">
        <v>2</v>
      </c>
      <c r="B9" s="3"/>
      <c r="C9" s="3"/>
      <c r="D9" s="8"/>
      <c r="E9" s="9"/>
      <c r="F9" s="10"/>
      <c r="G9" s="8"/>
      <c r="H9" s="9"/>
      <c r="I9" s="10"/>
    </row>
    <row r="10" ht="18" spans="1:9">
      <c r="A10" s="3">
        <v>3</v>
      </c>
      <c r="B10" s="3"/>
      <c r="C10" s="3"/>
      <c r="D10" s="8"/>
      <c r="E10" s="9"/>
      <c r="F10" s="10"/>
      <c r="G10" s="8"/>
      <c r="H10" s="9"/>
      <c r="I10" s="10"/>
    </row>
    <row r="11" ht="18" spans="1:9">
      <c r="A11" s="3">
        <v>4</v>
      </c>
      <c r="B11" s="3"/>
      <c r="C11" s="3"/>
      <c r="D11" s="8"/>
      <c r="E11" s="9"/>
      <c r="F11" s="10"/>
      <c r="G11" s="8"/>
      <c r="H11" s="9"/>
      <c r="I11" s="10"/>
    </row>
    <row r="12" ht="18" spans="1:9">
      <c r="A12" s="3">
        <v>5</v>
      </c>
      <c r="B12" s="3"/>
      <c r="C12" s="3"/>
      <c r="D12" s="8"/>
      <c r="E12" s="9"/>
      <c r="F12" s="10"/>
      <c r="G12" s="8"/>
      <c r="H12" s="9"/>
      <c r="I12" s="10"/>
    </row>
    <row r="13" ht="18" spans="1:9">
      <c r="A13" s="3">
        <v>6</v>
      </c>
      <c r="B13" s="3"/>
      <c r="C13" s="3"/>
      <c r="D13" s="8"/>
      <c r="E13" s="9"/>
      <c r="F13" s="10"/>
      <c r="G13" s="8"/>
      <c r="H13" s="9"/>
      <c r="I13" s="10"/>
    </row>
    <row r="14" ht="18" spans="1:9">
      <c r="A14" s="3">
        <v>7</v>
      </c>
      <c r="B14" s="3"/>
      <c r="C14" s="3"/>
      <c r="D14" s="8"/>
      <c r="E14" s="9"/>
      <c r="F14" s="10"/>
      <c r="G14" s="8"/>
      <c r="H14" s="9"/>
      <c r="I14" s="10"/>
    </row>
    <row r="15" ht="18" spans="1:9">
      <c r="A15" s="3">
        <v>8</v>
      </c>
      <c r="B15" s="3"/>
      <c r="C15" s="3"/>
      <c r="D15" s="8"/>
      <c r="E15" s="9"/>
      <c r="F15" s="10"/>
      <c r="G15" s="8"/>
      <c r="H15" s="9"/>
      <c r="I15" s="10"/>
    </row>
    <row r="16" ht="18" spans="1:9">
      <c r="A16" s="3">
        <v>9</v>
      </c>
      <c r="B16" s="3"/>
      <c r="C16" s="3"/>
      <c r="D16" s="8"/>
      <c r="E16" s="9"/>
      <c r="F16" s="10"/>
      <c r="G16" s="8"/>
      <c r="H16" s="9"/>
      <c r="I16" s="10"/>
    </row>
    <row r="17" ht="18" spans="1:9">
      <c r="A17" s="3">
        <v>10</v>
      </c>
      <c r="B17" s="3"/>
      <c r="C17" s="3"/>
      <c r="D17" s="8"/>
      <c r="E17" s="9"/>
      <c r="F17" s="10"/>
      <c r="G17" s="8"/>
      <c r="H17" s="9"/>
      <c r="I17" s="10"/>
    </row>
    <row r="18" ht="18" spans="1:9">
      <c r="A18" s="3">
        <v>11</v>
      </c>
      <c r="B18" s="3"/>
      <c r="C18" s="3"/>
      <c r="D18" s="8"/>
      <c r="E18" s="9"/>
      <c r="F18" s="10"/>
      <c r="G18" s="8"/>
      <c r="H18" s="9"/>
      <c r="I18" s="10"/>
    </row>
    <row r="19" ht="18" spans="1:9">
      <c r="A19" s="3">
        <v>12</v>
      </c>
      <c r="B19" s="3"/>
      <c r="C19" s="3"/>
      <c r="D19" s="8"/>
      <c r="E19" s="9"/>
      <c r="F19" s="10"/>
      <c r="G19" s="8"/>
      <c r="H19" s="9"/>
      <c r="I19" s="10"/>
    </row>
    <row r="20" ht="18" spans="1:9">
      <c r="A20" s="3">
        <v>13</v>
      </c>
      <c r="B20" s="3"/>
      <c r="C20" s="3"/>
      <c r="D20" s="8"/>
      <c r="E20" s="9"/>
      <c r="F20" s="10"/>
      <c r="G20" s="8"/>
      <c r="H20" s="9"/>
      <c r="I20" s="10"/>
    </row>
    <row r="21" ht="18" spans="1:9">
      <c r="A21" s="3">
        <v>14</v>
      </c>
      <c r="B21" s="3"/>
      <c r="C21" s="3"/>
      <c r="D21" s="8"/>
      <c r="E21" s="9"/>
      <c r="F21" s="10"/>
      <c r="G21" s="8"/>
      <c r="H21" s="9"/>
      <c r="I21" s="10"/>
    </row>
    <row r="22" ht="18" spans="1:9">
      <c r="A22" s="3">
        <v>15</v>
      </c>
      <c r="B22" s="3"/>
      <c r="C22" s="3"/>
      <c r="D22" s="8"/>
      <c r="E22" s="9"/>
      <c r="F22" s="10"/>
      <c r="G22" s="8"/>
      <c r="H22" s="9"/>
      <c r="I22" s="10"/>
    </row>
    <row r="23" ht="18" spans="1:9">
      <c r="A23" s="3">
        <v>16</v>
      </c>
      <c r="B23" s="3"/>
      <c r="C23" s="3"/>
      <c r="D23" s="8"/>
      <c r="E23" s="9"/>
      <c r="F23" s="10"/>
      <c r="G23" s="8"/>
      <c r="H23" s="9"/>
      <c r="I23" s="10"/>
    </row>
    <row r="24" ht="18" spans="1:9">
      <c r="A24" s="3">
        <v>17</v>
      </c>
      <c r="B24" s="3"/>
      <c r="C24" s="3"/>
      <c r="D24" s="8"/>
      <c r="E24" s="9"/>
      <c r="F24" s="10"/>
      <c r="G24" s="8"/>
      <c r="H24" s="9"/>
      <c r="I24" s="10"/>
    </row>
    <row r="25" ht="18" spans="1:9">
      <c r="A25" s="3">
        <v>18</v>
      </c>
      <c r="B25" s="3"/>
      <c r="C25" s="3"/>
      <c r="D25" s="8"/>
      <c r="E25" s="9"/>
      <c r="F25" s="10"/>
      <c r="G25" s="8"/>
      <c r="H25" s="9"/>
      <c r="I25" s="10"/>
    </row>
    <row r="26" ht="18" spans="1:9">
      <c r="A26" s="3">
        <v>19</v>
      </c>
      <c r="B26" s="3"/>
      <c r="C26" s="3"/>
      <c r="D26" s="8"/>
      <c r="E26" s="9"/>
      <c r="F26" s="10"/>
      <c r="G26" s="8"/>
      <c r="H26" s="9"/>
      <c r="I26" s="10"/>
    </row>
    <row r="27" ht="18" spans="1:9">
      <c r="A27" s="3">
        <v>20</v>
      </c>
      <c r="B27" s="3"/>
      <c r="C27" s="3"/>
      <c r="D27" s="8"/>
      <c r="E27" s="9"/>
      <c r="F27" s="10"/>
      <c r="G27" s="8"/>
      <c r="H27" s="9"/>
      <c r="I27" s="10"/>
    </row>
    <row r="28" ht="18" spans="1:9">
      <c r="A28" s="3">
        <v>21</v>
      </c>
      <c r="B28" s="3"/>
      <c r="C28" s="3"/>
      <c r="D28" s="8"/>
      <c r="E28" s="9"/>
      <c r="F28" s="10"/>
      <c r="G28" s="8"/>
      <c r="H28" s="9"/>
      <c r="I28" s="10"/>
    </row>
    <row r="29" ht="18" spans="1:9">
      <c r="A29" s="3">
        <v>22</v>
      </c>
      <c r="B29" s="3"/>
      <c r="C29" s="3"/>
      <c r="D29" s="8"/>
      <c r="E29" s="9"/>
      <c r="F29" s="10"/>
      <c r="G29" s="8"/>
      <c r="H29" s="9"/>
      <c r="I29" s="10"/>
    </row>
    <row r="30" ht="18" spans="1:9">
      <c r="A30" s="3">
        <v>23</v>
      </c>
      <c r="B30" s="3"/>
      <c r="C30" s="3"/>
      <c r="D30" s="8"/>
      <c r="E30" s="9"/>
      <c r="F30" s="10"/>
      <c r="G30" s="8"/>
      <c r="H30" s="9"/>
      <c r="I30" s="10"/>
    </row>
    <row r="31" ht="18" spans="1:9">
      <c r="A31" s="3">
        <v>24</v>
      </c>
      <c r="B31" s="3"/>
      <c r="C31" s="3"/>
      <c r="D31" s="8"/>
      <c r="E31" s="9"/>
      <c r="F31" s="10"/>
      <c r="G31" s="8"/>
      <c r="H31" s="9"/>
      <c r="I31" s="10"/>
    </row>
    <row r="32" ht="18" spans="1:9">
      <c r="A32" s="3">
        <v>25</v>
      </c>
      <c r="B32" s="3"/>
      <c r="C32" s="3"/>
      <c r="D32" s="8"/>
      <c r="E32" s="9"/>
      <c r="F32" s="10"/>
      <c r="G32" s="8"/>
      <c r="H32" s="9"/>
      <c r="I32" s="10"/>
    </row>
    <row r="33" ht="39.6" customHeight="1" spans="1:9">
      <c r="A33" s="3" t="s">
        <v>63</v>
      </c>
      <c r="B33" s="3"/>
      <c r="C33" s="3"/>
      <c r="D33" s="3"/>
      <c r="E33" s="3"/>
      <c r="F33" s="3"/>
      <c r="G33" s="3"/>
      <c r="H33" s="3"/>
      <c r="I33" s="3"/>
    </row>
    <row r="34" ht="29.25" spans="1:9">
      <c r="A34" s="1" t="s">
        <v>64</v>
      </c>
      <c r="B34" s="1"/>
      <c r="C34" s="1"/>
      <c r="D34" s="1"/>
      <c r="E34" s="1"/>
      <c r="F34" s="1"/>
      <c r="G34" s="1"/>
      <c r="H34" s="1"/>
      <c r="I34" s="1"/>
    </row>
    <row r="35" customHeight="1" spans="1:9">
      <c r="A35" s="3" t="s">
        <v>4</v>
      </c>
      <c r="B35" s="3" t="s">
        <v>5</v>
      </c>
      <c r="C35" s="3" t="s">
        <v>65</v>
      </c>
      <c r="D35" s="3"/>
      <c r="E35" s="3"/>
      <c r="F35" s="3"/>
      <c r="G35" s="3"/>
      <c r="H35" s="3" t="s">
        <v>66</v>
      </c>
      <c r="I35" s="3"/>
    </row>
    <row r="36" customHeight="1" spans="1:9">
      <c r="A36" s="3">
        <v>1</v>
      </c>
      <c r="B36" s="3"/>
      <c r="C36" s="8"/>
      <c r="D36" s="9"/>
      <c r="E36" s="9"/>
      <c r="F36" s="9"/>
      <c r="G36" s="10"/>
      <c r="H36" s="8"/>
      <c r="I36" s="10"/>
    </row>
    <row r="37" customHeight="1" spans="1:9">
      <c r="A37" s="3">
        <v>2</v>
      </c>
      <c r="B37" s="3"/>
      <c r="C37" s="8"/>
      <c r="D37" s="9"/>
      <c r="E37" s="9"/>
      <c r="F37" s="9"/>
      <c r="G37" s="10"/>
      <c r="H37" s="8"/>
      <c r="I37" s="10"/>
    </row>
    <row r="38" customHeight="1" spans="1:9">
      <c r="A38" s="3">
        <v>3</v>
      </c>
      <c r="B38" s="3"/>
      <c r="C38" s="8"/>
      <c r="D38" s="9"/>
      <c r="E38" s="9"/>
      <c r="F38" s="9"/>
      <c r="G38" s="10"/>
      <c r="H38" s="8"/>
      <c r="I38" s="10"/>
    </row>
    <row r="39" customHeight="1" spans="1:9">
      <c r="A39" s="3">
        <v>4</v>
      </c>
      <c r="B39" s="3"/>
      <c r="C39" s="8"/>
      <c r="D39" s="9"/>
      <c r="E39" s="9"/>
      <c r="F39" s="9"/>
      <c r="G39" s="10"/>
      <c r="H39" s="8"/>
      <c r="I39" s="10"/>
    </row>
    <row r="40" customHeight="1" spans="1:9">
      <c r="A40" s="3">
        <v>5</v>
      </c>
      <c r="B40" s="3"/>
      <c r="C40" s="8"/>
      <c r="D40" s="9"/>
      <c r="E40" s="9"/>
      <c r="F40" s="9"/>
      <c r="G40" s="10"/>
      <c r="H40" s="8"/>
      <c r="I40" s="10"/>
    </row>
    <row r="41" customHeight="1" spans="1:9">
      <c r="A41" s="3">
        <v>6</v>
      </c>
      <c r="B41" s="3"/>
      <c r="C41" s="8"/>
      <c r="D41" s="9"/>
      <c r="E41" s="9"/>
      <c r="F41" s="9"/>
      <c r="G41" s="10"/>
      <c r="H41" s="8"/>
      <c r="I41" s="10"/>
    </row>
    <row r="42" customHeight="1" spans="1:9">
      <c r="A42" s="3">
        <v>7</v>
      </c>
      <c r="B42" s="3"/>
      <c r="C42" s="8"/>
      <c r="D42" s="9"/>
      <c r="E42" s="9"/>
      <c r="F42" s="9"/>
      <c r="G42" s="10"/>
      <c r="H42" s="8"/>
      <c r="I42" s="10"/>
    </row>
    <row r="43" customHeight="1" spans="1:9">
      <c r="A43" s="3">
        <v>8</v>
      </c>
      <c r="B43" s="3"/>
      <c r="C43" s="8"/>
      <c r="D43" s="9"/>
      <c r="E43" s="9"/>
      <c r="F43" s="9"/>
      <c r="G43" s="10"/>
      <c r="H43" s="8"/>
      <c r="I43" s="10"/>
    </row>
    <row r="44" customHeight="1" spans="1:9">
      <c r="A44" s="3">
        <v>9</v>
      </c>
      <c r="B44" s="3"/>
      <c r="C44" s="8"/>
      <c r="D44" s="9"/>
      <c r="E44" s="9"/>
      <c r="F44" s="9"/>
      <c r="G44" s="10"/>
      <c r="H44" s="8"/>
      <c r="I44" s="10"/>
    </row>
    <row r="45" customHeight="1" spans="1:9">
      <c r="A45" s="3">
        <v>10</v>
      </c>
      <c r="B45" s="3"/>
      <c r="C45" s="8"/>
      <c r="D45" s="9"/>
      <c r="E45" s="9"/>
      <c r="F45" s="9"/>
      <c r="G45" s="10"/>
      <c r="H45" s="8"/>
      <c r="I45" s="10"/>
    </row>
    <row r="46" customHeight="1" spans="1:9">
      <c r="A46" s="3">
        <v>11</v>
      </c>
      <c r="B46" s="3"/>
      <c r="C46" s="8"/>
      <c r="D46" s="9"/>
      <c r="E46" s="9"/>
      <c r="F46" s="9"/>
      <c r="G46" s="10"/>
      <c r="H46" s="8"/>
      <c r="I46" s="10"/>
    </row>
    <row r="47" customHeight="1" spans="1:9">
      <c r="A47" s="3">
        <v>12</v>
      </c>
      <c r="B47" s="3"/>
      <c r="C47" s="8"/>
      <c r="D47" s="9"/>
      <c r="E47" s="9"/>
      <c r="F47" s="9"/>
      <c r="G47" s="10"/>
      <c r="H47" s="8"/>
      <c r="I47" s="10"/>
    </row>
    <row r="48" customHeight="1" spans="1:9">
      <c r="A48" s="3">
        <v>13</v>
      </c>
      <c r="B48" s="3"/>
      <c r="C48" s="8"/>
      <c r="D48" s="9"/>
      <c r="E48" s="9"/>
      <c r="F48" s="9"/>
      <c r="G48" s="10"/>
      <c r="H48" s="8"/>
      <c r="I48" s="10"/>
    </row>
    <row r="49" customHeight="1" spans="1:9">
      <c r="A49" s="3">
        <v>14</v>
      </c>
      <c r="B49" s="3"/>
      <c r="C49" s="8"/>
      <c r="D49" s="9"/>
      <c r="E49" s="9"/>
      <c r="F49" s="9"/>
      <c r="G49" s="10"/>
      <c r="H49" s="8"/>
      <c r="I49" s="10"/>
    </row>
    <row r="50" customHeight="1" spans="1:9">
      <c r="A50" s="3">
        <v>15</v>
      </c>
      <c r="B50" s="3"/>
      <c r="C50" s="8"/>
      <c r="D50" s="9"/>
      <c r="E50" s="9"/>
      <c r="F50" s="9"/>
      <c r="G50" s="10"/>
      <c r="H50" s="8"/>
      <c r="I50" s="10"/>
    </row>
    <row r="51" customHeight="1" spans="1:9">
      <c r="A51" s="3">
        <v>16</v>
      </c>
      <c r="B51" s="3"/>
      <c r="C51" s="8"/>
      <c r="D51" s="9"/>
      <c r="E51" s="9"/>
      <c r="F51" s="9"/>
      <c r="G51" s="10"/>
      <c r="H51" s="8"/>
      <c r="I51" s="10"/>
    </row>
    <row r="52" customHeight="1" spans="1:9">
      <c r="A52" s="3">
        <v>17</v>
      </c>
      <c r="B52" s="3"/>
      <c r="C52" s="8"/>
      <c r="D52" s="9"/>
      <c r="E52" s="9"/>
      <c r="F52" s="9"/>
      <c r="G52" s="10"/>
      <c r="H52" s="8"/>
      <c r="I52" s="10"/>
    </row>
    <row r="53" customHeight="1" spans="1:9">
      <c r="A53" s="3">
        <v>18</v>
      </c>
      <c r="B53" s="3"/>
      <c r="C53" s="8"/>
      <c r="D53" s="9"/>
      <c r="E53" s="9"/>
      <c r="F53" s="9"/>
      <c r="G53" s="10"/>
      <c r="H53" s="8"/>
      <c r="I53" s="10"/>
    </row>
    <row r="54" customHeight="1" spans="1:9">
      <c r="A54" s="3">
        <v>19</v>
      </c>
      <c r="B54" s="3"/>
      <c r="C54" s="8"/>
      <c r="D54" s="9"/>
      <c r="E54" s="9"/>
      <c r="F54" s="9"/>
      <c r="G54" s="10"/>
      <c r="H54" s="8"/>
      <c r="I54" s="10"/>
    </row>
    <row r="55" customHeight="1" spans="1:9">
      <c r="A55" s="3">
        <v>20</v>
      </c>
      <c r="B55" s="3"/>
      <c r="C55" s="8"/>
      <c r="D55" s="9"/>
      <c r="E55" s="9"/>
      <c r="F55" s="9"/>
      <c r="G55" s="10"/>
      <c r="H55" s="8"/>
      <c r="I55" s="10"/>
    </row>
    <row r="56" customHeight="1" spans="1:9">
      <c r="A56" s="3">
        <v>21</v>
      </c>
      <c r="B56" s="3"/>
      <c r="C56" s="8"/>
      <c r="D56" s="9"/>
      <c r="E56" s="9"/>
      <c r="F56" s="9"/>
      <c r="G56" s="10"/>
      <c r="H56" s="8"/>
      <c r="I56" s="10"/>
    </row>
    <row r="57" customHeight="1" spans="1:9">
      <c r="A57" s="3">
        <v>22</v>
      </c>
      <c r="B57" s="3"/>
      <c r="C57" s="8"/>
      <c r="D57" s="9"/>
      <c r="E57" s="9"/>
      <c r="F57" s="9"/>
      <c r="G57" s="10"/>
      <c r="H57" s="8"/>
      <c r="I57" s="10"/>
    </row>
    <row r="58" customHeight="1" spans="1:9">
      <c r="A58" s="3">
        <v>23</v>
      </c>
      <c r="B58" s="3"/>
      <c r="C58" s="8"/>
      <c r="D58" s="9"/>
      <c r="E58" s="9"/>
      <c r="F58" s="9"/>
      <c r="G58" s="10"/>
      <c r="H58" s="8"/>
      <c r="I58" s="10"/>
    </row>
    <row r="59" customHeight="1" spans="1:9">
      <c r="A59" s="3">
        <v>24</v>
      </c>
      <c r="B59" s="3"/>
      <c r="C59" s="8"/>
      <c r="D59" s="9"/>
      <c r="E59" s="9"/>
      <c r="F59" s="9"/>
      <c r="G59" s="10"/>
      <c r="H59" s="8"/>
      <c r="I59" s="10"/>
    </row>
    <row r="60" customHeight="1" spans="1:9">
      <c r="A60" s="3">
        <v>25</v>
      </c>
      <c r="B60" s="3"/>
      <c r="C60" s="8"/>
      <c r="D60" s="9"/>
      <c r="E60" s="9"/>
      <c r="F60" s="9"/>
      <c r="G60" s="10"/>
      <c r="H60" s="8"/>
      <c r="I60" s="10"/>
    </row>
    <row r="61" ht="39.6" customHeight="1" spans="1:9">
      <c r="A61" s="3" t="s">
        <v>67</v>
      </c>
      <c r="B61" s="3"/>
      <c r="C61" s="3"/>
      <c r="D61" s="3"/>
      <c r="E61" s="3"/>
      <c r="F61" s="3"/>
      <c r="G61" s="3"/>
      <c r="H61" s="3"/>
      <c r="I61" s="3"/>
    </row>
    <row r="62" ht="53.85" customHeight="1" spans="1:9">
      <c r="A62" s="3" t="s">
        <v>68</v>
      </c>
      <c r="B62" s="3"/>
      <c r="C62" s="3"/>
      <c r="D62" s="3"/>
      <c r="E62" s="3"/>
      <c r="F62" s="3"/>
      <c r="G62" s="3"/>
      <c r="H62" s="3"/>
      <c r="I62" s="3"/>
    </row>
    <row r="63" ht="29.25" spans="1:9">
      <c r="A63" s="1" t="s">
        <v>69</v>
      </c>
      <c r="B63" s="1"/>
      <c r="C63" s="1"/>
      <c r="D63" s="1"/>
      <c r="E63" s="1"/>
      <c r="F63" s="1"/>
      <c r="G63" s="1"/>
      <c r="H63" s="1"/>
      <c r="I63" s="1"/>
    </row>
    <row r="64" ht="27.6" customHeight="1" spans="1:9">
      <c r="A64" s="3" t="s">
        <v>4</v>
      </c>
      <c r="B64" s="3" t="s">
        <v>5</v>
      </c>
      <c r="C64" s="3" t="s">
        <v>70</v>
      </c>
      <c r="D64" s="3"/>
      <c r="E64" s="3" t="s">
        <v>71</v>
      </c>
      <c r="F64" s="3" t="s">
        <v>72</v>
      </c>
      <c r="G64" s="3" t="s">
        <v>73</v>
      </c>
      <c r="H64" s="3" t="s">
        <v>74</v>
      </c>
      <c r="I64" s="3" t="s">
        <v>10</v>
      </c>
    </row>
    <row r="65" ht="17.25" spans="1:9">
      <c r="A65" s="6">
        <v>1</v>
      </c>
      <c r="B65" s="6"/>
      <c r="C65" s="11"/>
      <c r="D65" s="12"/>
      <c r="E65" s="6"/>
      <c r="F65" s="6"/>
      <c r="G65" s="6"/>
      <c r="H65" s="6"/>
      <c r="I65" s="6"/>
    </row>
    <row r="66" customHeight="1" spans="1:9">
      <c r="A66" s="3">
        <v>2</v>
      </c>
      <c r="B66" s="3"/>
      <c r="C66" s="8"/>
      <c r="D66" s="10"/>
      <c r="E66" s="3"/>
      <c r="F66" s="3"/>
      <c r="G66" s="3"/>
      <c r="H66" s="3"/>
      <c r="I66" s="3"/>
    </row>
    <row r="67" customHeight="1" spans="1:9">
      <c r="A67" s="3">
        <v>3</v>
      </c>
      <c r="B67" s="3"/>
      <c r="C67" s="8"/>
      <c r="D67" s="10"/>
      <c r="E67" s="3"/>
      <c r="F67" s="3"/>
      <c r="G67" s="3"/>
      <c r="H67" s="3"/>
      <c r="I67" s="3"/>
    </row>
    <row r="68" customHeight="1" spans="1:9">
      <c r="A68" s="3">
        <v>4</v>
      </c>
      <c r="B68" s="3"/>
      <c r="C68" s="8"/>
      <c r="D68" s="10"/>
      <c r="E68" s="3"/>
      <c r="F68" s="3"/>
      <c r="G68" s="3"/>
      <c r="H68" s="3"/>
      <c r="I68" s="3"/>
    </row>
    <row r="69" customHeight="1" spans="1:9">
      <c r="A69" s="3">
        <v>5</v>
      </c>
      <c r="B69" s="3"/>
      <c r="C69" s="8"/>
      <c r="D69" s="10"/>
      <c r="E69" s="3"/>
      <c r="F69" s="3"/>
      <c r="G69" s="3"/>
      <c r="H69" s="3"/>
      <c r="I69" s="3"/>
    </row>
    <row r="70" customHeight="1" spans="1:9">
      <c r="A70" s="3" t="s">
        <v>75</v>
      </c>
      <c r="B70" s="3"/>
      <c r="C70" s="3"/>
      <c r="D70" s="3"/>
      <c r="E70" s="3"/>
      <c r="F70" s="3"/>
      <c r="G70" s="3"/>
      <c r="H70" s="3"/>
      <c r="I70" s="3"/>
    </row>
    <row r="71" ht="39.6" customHeight="1" spans="1:9">
      <c r="A71" s="8" t="s">
        <v>76</v>
      </c>
      <c r="B71" s="9"/>
      <c r="C71" s="9"/>
      <c r="D71" s="9"/>
      <c r="E71" s="9"/>
      <c r="F71" s="9"/>
      <c r="G71" s="9"/>
      <c r="H71" s="9"/>
      <c r="I71" s="10"/>
    </row>
    <row r="72" ht="39.6" customHeight="1" spans="1:9">
      <c r="A72" s="8" t="s">
        <v>77</v>
      </c>
      <c r="B72" s="9"/>
      <c r="C72" s="9"/>
      <c r="D72" s="9"/>
      <c r="E72" s="9"/>
      <c r="F72" s="9"/>
      <c r="G72" s="9"/>
      <c r="H72" s="9"/>
      <c r="I72" s="10"/>
    </row>
    <row r="73" ht="35.25" customHeight="1" spans="1:9">
      <c r="A73" s="13" t="s">
        <v>78</v>
      </c>
      <c r="B73" s="14"/>
      <c r="C73" s="14"/>
      <c r="D73" s="14"/>
      <c r="E73" s="14"/>
      <c r="F73" s="14"/>
      <c r="G73" s="14"/>
      <c r="H73" s="14"/>
      <c r="I73" s="18"/>
    </row>
    <row r="74" ht="55.9" customHeight="1" spans="1:9">
      <c r="A74" s="15" t="s">
        <v>79</v>
      </c>
      <c r="B74" s="16"/>
      <c r="C74" s="16"/>
      <c r="D74" s="16"/>
      <c r="E74" s="16"/>
      <c r="F74" s="16"/>
      <c r="G74" s="16"/>
      <c r="H74" s="16"/>
      <c r="I74" s="19"/>
    </row>
    <row r="75" ht="50.25" customHeight="1" spans="1:9">
      <c r="A75" s="15" t="s">
        <v>80</v>
      </c>
      <c r="B75" s="16"/>
      <c r="C75" s="16"/>
      <c r="D75" s="16"/>
      <c r="E75" s="16"/>
      <c r="F75" s="16"/>
      <c r="G75" s="16"/>
      <c r="H75" s="16"/>
      <c r="I75" s="19"/>
    </row>
    <row r="76" ht="42.75" customHeight="1" spans="1:9">
      <c r="A76" s="15" t="s">
        <v>81</v>
      </c>
      <c r="B76" s="16"/>
      <c r="C76" s="16"/>
      <c r="D76" s="16"/>
      <c r="E76" s="16"/>
      <c r="F76" s="16"/>
      <c r="G76" s="16"/>
      <c r="H76" s="16"/>
      <c r="I76" s="19"/>
    </row>
    <row r="77" ht="66" customHeight="1" spans="1:9">
      <c r="A77" s="15" t="s">
        <v>82</v>
      </c>
      <c r="B77" s="16"/>
      <c r="C77" s="16"/>
      <c r="D77" s="16"/>
      <c r="E77" s="16"/>
      <c r="F77" s="16"/>
      <c r="G77" s="16"/>
      <c r="H77" s="16"/>
      <c r="I77" s="19"/>
    </row>
    <row r="80" spans="7:9">
      <c r="G80" s="17" t="s">
        <v>26</v>
      </c>
      <c r="H80" s="17"/>
      <c r="I80" s="17"/>
    </row>
  </sheetData>
  <mergeCells count="135">
    <mergeCell ref="A1:D1"/>
    <mergeCell ref="E1:I1"/>
    <mergeCell ref="A2:I2"/>
    <mergeCell ref="A3:I3"/>
    <mergeCell ref="A4:C4"/>
    <mergeCell ref="D4:E4"/>
    <mergeCell ref="G4:H4"/>
    <mergeCell ref="A5:C5"/>
    <mergeCell ref="D5:E5"/>
    <mergeCell ref="G5:H5"/>
    <mergeCell ref="A6:I6"/>
    <mergeCell ref="D7:F7"/>
    <mergeCell ref="G7:I7"/>
    <mergeCell ref="D8:F8"/>
    <mergeCell ref="G8:I8"/>
    <mergeCell ref="D9:F9"/>
    <mergeCell ref="G9:I9"/>
    <mergeCell ref="D10:F10"/>
    <mergeCell ref="G10:I10"/>
    <mergeCell ref="D11:F11"/>
    <mergeCell ref="G11:I11"/>
    <mergeCell ref="D12:F12"/>
    <mergeCell ref="G12:I12"/>
    <mergeCell ref="D13:F13"/>
    <mergeCell ref="G13:I13"/>
    <mergeCell ref="D14:F14"/>
    <mergeCell ref="G14:I14"/>
    <mergeCell ref="D15:F15"/>
    <mergeCell ref="G15:I15"/>
    <mergeCell ref="D16:F16"/>
    <mergeCell ref="G16:I16"/>
    <mergeCell ref="D17:F17"/>
    <mergeCell ref="G17:I17"/>
    <mergeCell ref="D18:F18"/>
    <mergeCell ref="G18:I18"/>
    <mergeCell ref="D19:F19"/>
    <mergeCell ref="G19:I19"/>
    <mergeCell ref="D20:F20"/>
    <mergeCell ref="G20:I20"/>
    <mergeCell ref="D21:F21"/>
    <mergeCell ref="G21:I21"/>
    <mergeCell ref="D22:F22"/>
    <mergeCell ref="G22:I22"/>
    <mergeCell ref="D23:F23"/>
    <mergeCell ref="G23:I23"/>
    <mergeCell ref="D24:F24"/>
    <mergeCell ref="G24:I24"/>
    <mergeCell ref="D25:F25"/>
    <mergeCell ref="G25:I25"/>
    <mergeCell ref="D26:F26"/>
    <mergeCell ref="G26:I26"/>
    <mergeCell ref="D27:F27"/>
    <mergeCell ref="G27:I27"/>
    <mergeCell ref="D28:F28"/>
    <mergeCell ref="G28:I28"/>
    <mergeCell ref="D29:F29"/>
    <mergeCell ref="G29:I29"/>
    <mergeCell ref="D30:F30"/>
    <mergeCell ref="G30:I30"/>
    <mergeCell ref="D31:F31"/>
    <mergeCell ref="G31:I31"/>
    <mergeCell ref="D32:F32"/>
    <mergeCell ref="G32:I32"/>
    <mergeCell ref="A33:I33"/>
    <mergeCell ref="A34:I34"/>
    <mergeCell ref="C35:G35"/>
    <mergeCell ref="H35:I35"/>
    <mergeCell ref="C36:G36"/>
    <mergeCell ref="H36:I36"/>
    <mergeCell ref="C37:G37"/>
    <mergeCell ref="H37:I37"/>
    <mergeCell ref="C38:G38"/>
    <mergeCell ref="H38:I38"/>
    <mergeCell ref="C39:G39"/>
    <mergeCell ref="H39:I39"/>
    <mergeCell ref="C40:G40"/>
    <mergeCell ref="H40:I40"/>
    <mergeCell ref="C41:G41"/>
    <mergeCell ref="H41:I41"/>
    <mergeCell ref="C42:G42"/>
    <mergeCell ref="H42:I42"/>
    <mergeCell ref="C43:G43"/>
    <mergeCell ref="H43:I43"/>
    <mergeCell ref="C44:G44"/>
    <mergeCell ref="H44:I44"/>
    <mergeCell ref="C45:G45"/>
    <mergeCell ref="H45:I45"/>
    <mergeCell ref="C46:G46"/>
    <mergeCell ref="H46:I46"/>
    <mergeCell ref="C47:G47"/>
    <mergeCell ref="H47:I47"/>
    <mergeCell ref="C48:G48"/>
    <mergeCell ref="H48:I48"/>
    <mergeCell ref="C49:G49"/>
    <mergeCell ref="H49:I49"/>
    <mergeCell ref="C50:G50"/>
    <mergeCell ref="H50:I50"/>
    <mergeCell ref="C51:G51"/>
    <mergeCell ref="H51:I51"/>
    <mergeCell ref="C52:G52"/>
    <mergeCell ref="H52:I52"/>
    <mergeCell ref="C53:G53"/>
    <mergeCell ref="H53:I53"/>
    <mergeCell ref="C54:G54"/>
    <mergeCell ref="H54:I54"/>
    <mergeCell ref="C55:G55"/>
    <mergeCell ref="H55:I55"/>
    <mergeCell ref="C56:G56"/>
    <mergeCell ref="H56:I56"/>
    <mergeCell ref="C57:G57"/>
    <mergeCell ref="H57:I57"/>
    <mergeCell ref="C58:G58"/>
    <mergeCell ref="H58:I58"/>
    <mergeCell ref="C59:G59"/>
    <mergeCell ref="H59:I59"/>
    <mergeCell ref="C60:G60"/>
    <mergeCell ref="H60:I60"/>
    <mergeCell ref="A61:I61"/>
    <mergeCell ref="A62:I62"/>
    <mergeCell ref="A63:I63"/>
    <mergeCell ref="C64:D64"/>
    <mergeCell ref="C65:D65"/>
    <mergeCell ref="C66:D66"/>
    <mergeCell ref="C67:D67"/>
    <mergeCell ref="C68:D68"/>
    <mergeCell ref="C69:D69"/>
    <mergeCell ref="A70:H70"/>
    <mergeCell ref="A71:I71"/>
    <mergeCell ref="A72:I72"/>
    <mergeCell ref="A73:I73"/>
    <mergeCell ref="A74:I74"/>
    <mergeCell ref="A75:I75"/>
    <mergeCell ref="A76:I76"/>
    <mergeCell ref="A77:I77"/>
    <mergeCell ref="G80:I80"/>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学生干部情况</vt:lpstr>
      <vt:lpstr>个人获奖情况</vt:lpstr>
      <vt:lpstr>班级活动情况</vt:lpstr>
      <vt:lpstr>班级学习情况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邹靖豪</dc:creator>
  <cp:lastModifiedBy>Administrator</cp:lastModifiedBy>
  <dcterms:created xsi:type="dcterms:W3CDTF">2015-06-05T18:17:00Z</dcterms:created>
  <dcterms:modified xsi:type="dcterms:W3CDTF">2021-10-26T12:11:19Z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